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2m102" sheetId="1" r:id="rId1"/>
  </sheets>
  <definedNames/>
  <calcPr fullCalcOnLoad="1"/>
</workbook>
</file>

<file path=xl/sharedStrings.xml><?xml version="1.0" encoding="utf-8"?>
<sst xmlns="http://schemas.openxmlformats.org/spreadsheetml/2006/main" count="455" uniqueCount="264">
  <si>
    <t>Презиме и име</t>
  </si>
  <si>
    <t>Бр. индекса</t>
  </si>
  <si>
    <t>Колоквијум, теорија</t>
  </si>
  <si>
    <t>Колоквијум, задаци</t>
  </si>
  <si>
    <t>Коликвијум</t>
  </si>
  <si>
    <t>Практикуми</t>
  </si>
  <si>
    <t>Предиспитне</t>
  </si>
  <si>
    <t>Теорија</t>
  </si>
  <si>
    <t>Квалификациони</t>
  </si>
  <si>
    <t>Практични</t>
  </si>
  <si>
    <t>Испит</t>
  </si>
  <si>
    <t>Укупно</t>
  </si>
  <si>
    <t>Оцена</t>
  </si>
  <si>
    <t xml:space="preserve">Ђуковић, Огњен   </t>
  </si>
  <si>
    <t xml:space="preserve"> 8/2018</t>
  </si>
  <si>
    <t xml:space="preserve">Славујац, Марија   </t>
  </si>
  <si>
    <t xml:space="preserve"> 88/2018</t>
  </si>
  <si>
    <t xml:space="preserve">Милисављевић, Невена   </t>
  </si>
  <si>
    <t xml:space="preserve"> 111/2018</t>
  </si>
  <si>
    <t xml:space="preserve">Радосављевић, Матеја   </t>
  </si>
  <si>
    <t xml:space="preserve"> 343/2018</t>
  </si>
  <si>
    <t xml:space="preserve">Љубисављевић, Миона   </t>
  </si>
  <si>
    <t xml:space="preserve"> 276/2011</t>
  </si>
  <si>
    <t xml:space="preserve">Шегрт, Немања   </t>
  </si>
  <si>
    <t xml:space="preserve"> 187/2016</t>
  </si>
  <si>
    <t xml:space="preserve">Рвовић, Сара   </t>
  </si>
  <si>
    <t xml:space="preserve"> 300/2016</t>
  </si>
  <si>
    <t xml:space="preserve">Ристић, Наталија   </t>
  </si>
  <si>
    <t xml:space="preserve"> 284/2018</t>
  </si>
  <si>
    <t xml:space="preserve">Вујовић, Димитрије   </t>
  </si>
  <si>
    <t xml:space="preserve"> 212/2016</t>
  </si>
  <si>
    <t xml:space="preserve">Алексендрић, Катарина   </t>
  </si>
  <si>
    <t xml:space="preserve"> 108/2017</t>
  </si>
  <si>
    <t xml:space="preserve">Вујовић, Филип   </t>
  </si>
  <si>
    <t xml:space="preserve"> 364/2017</t>
  </si>
  <si>
    <t xml:space="preserve">Марковић, Љубомир   </t>
  </si>
  <si>
    <t xml:space="preserve"> 140/2011</t>
  </si>
  <si>
    <t xml:space="preserve">Нешовић, Јулија   </t>
  </si>
  <si>
    <t xml:space="preserve"> 384/2018</t>
  </si>
  <si>
    <t xml:space="preserve">Стоиљковић, Александар   </t>
  </si>
  <si>
    <t xml:space="preserve"> 82/2018</t>
  </si>
  <si>
    <t xml:space="preserve">Милосављевић, Миљко   </t>
  </si>
  <si>
    <t xml:space="preserve"> 415/2018</t>
  </si>
  <si>
    <t xml:space="preserve">Стевановић, Сања   </t>
  </si>
  <si>
    <t xml:space="preserve"> 115/2009</t>
  </si>
  <si>
    <t xml:space="preserve">Тодоровић, Адам   </t>
  </si>
  <si>
    <t xml:space="preserve"> 255/2018</t>
  </si>
  <si>
    <t xml:space="preserve">Козић, Исидора   </t>
  </si>
  <si>
    <t xml:space="preserve"> 315/2017</t>
  </si>
  <si>
    <t>Septembar</t>
  </si>
  <si>
    <t xml:space="preserve">Тодоровић, Јованка   </t>
  </si>
  <si>
    <t xml:space="preserve"> 307/2016</t>
  </si>
  <si>
    <t xml:space="preserve">Божовић, Страхиња   </t>
  </si>
  <si>
    <t xml:space="preserve"> 363/2017</t>
  </si>
  <si>
    <t xml:space="preserve">Андрић, Александра   </t>
  </si>
  <si>
    <t xml:space="preserve"> 42/2018</t>
  </si>
  <si>
    <t xml:space="preserve">Савковић, Милош   </t>
  </si>
  <si>
    <t xml:space="preserve"> 333/2018</t>
  </si>
  <si>
    <t xml:space="preserve">Пиралић, Златан   </t>
  </si>
  <si>
    <t xml:space="preserve"> 44/2013</t>
  </si>
  <si>
    <t xml:space="preserve">Милекић, Марија   </t>
  </si>
  <si>
    <t xml:space="preserve"> 318/2018</t>
  </si>
  <si>
    <t xml:space="preserve">Грачанин, Илија   </t>
  </si>
  <si>
    <t xml:space="preserve"> 171/2017</t>
  </si>
  <si>
    <t xml:space="preserve">Николић, Невена   </t>
  </si>
  <si>
    <t xml:space="preserve"> 123/2013</t>
  </si>
  <si>
    <t xml:space="preserve">Стојановић, Драгана   </t>
  </si>
  <si>
    <t xml:space="preserve"> 442/2018</t>
  </si>
  <si>
    <t xml:space="preserve">Милошевић, Јагош   </t>
  </si>
  <si>
    <t xml:space="preserve"> 75/2017</t>
  </si>
  <si>
    <t>Jun 2</t>
  </si>
  <si>
    <t xml:space="preserve">Николић, Христина   </t>
  </si>
  <si>
    <t xml:space="preserve"> 103/2018</t>
  </si>
  <si>
    <t xml:space="preserve">Раденковић, Дуња   </t>
  </si>
  <si>
    <t xml:space="preserve"> 58/2018</t>
  </si>
  <si>
    <t xml:space="preserve">Филиповић, Милена   </t>
  </si>
  <si>
    <t xml:space="preserve"> 273/2018</t>
  </si>
  <si>
    <t xml:space="preserve">Милосављевић, Тодор   </t>
  </si>
  <si>
    <t xml:space="preserve"> 431/2018</t>
  </si>
  <si>
    <t xml:space="preserve">Станојевић, Данијела   </t>
  </si>
  <si>
    <t xml:space="preserve"> 27/2017</t>
  </si>
  <si>
    <t xml:space="preserve">Пирковић, Виолета   </t>
  </si>
  <si>
    <t xml:space="preserve"> 286/2018</t>
  </si>
  <si>
    <t xml:space="preserve">Милосављевић, Мира   </t>
  </si>
  <si>
    <t xml:space="preserve"> 140/2018</t>
  </si>
  <si>
    <t xml:space="preserve">Ђурић, Душица   </t>
  </si>
  <si>
    <t xml:space="preserve"> 251/2018</t>
  </si>
  <si>
    <t xml:space="preserve">Петров, Владислава Вања   </t>
  </si>
  <si>
    <t xml:space="preserve"> 204/2018</t>
  </si>
  <si>
    <t xml:space="preserve">Љубојевић, Јелена   </t>
  </si>
  <si>
    <t xml:space="preserve"> 180/2016</t>
  </si>
  <si>
    <t xml:space="preserve">Шаренац, Никола   </t>
  </si>
  <si>
    <t xml:space="preserve"> 332/2017</t>
  </si>
  <si>
    <t xml:space="preserve">Милошевић, Марија   </t>
  </si>
  <si>
    <t xml:space="preserve"> 275/2015</t>
  </si>
  <si>
    <t xml:space="preserve">Станић, Огњен   </t>
  </si>
  <si>
    <t xml:space="preserve"> 420/2017</t>
  </si>
  <si>
    <t xml:space="preserve">Лазић, Наталија   </t>
  </si>
  <si>
    <t xml:space="preserve"> 230/2018</t>
  </si>
  <si>
    <t xml:space="preserve">Настић, Ненад   </t>
  </si>
  <si>
    <t xml:space="preserve"> 52/2011</t>
  </si>
  <si>
    <t xml:space="preserve">Тодоровић, Михаило   </t>
  </si>
  <si>
    <t xml:space="preserve"> 166/2018</t>
  </si>
  <si>
    <t>Jun 1</t>
  </si>
  <si>
    <t xml:space="preserve">Милисављевић, Алекса   </t>
  </si>
  <si>
    <t xml:space="preserve"> 3/2018</t>
  </si>
  <si>
    <t xml:space="preserve">Богојевић, Душан   </t>
  </si>
  <si>
    <t xml:space="preserve"> 17/2018</t>
  </si>
  <si>
    <t xml:space="preserve">Ђорђевић, Андреја   </t>
  </si>
  <si>
    <t xml:space="preserve"> 68/2017</t>
  </si>
  <si>
    <t xml:space="preserve">Андрејевић, Андреј   </t>
  </si>
  <si>
    <t xml:space="preserve"> 98/2018</t>
  </si>
  <si>
    <t xml:space="preserve">Митровић, Маша   </t>
  </si>
  <si>
    <t xml:space="preserve"> 155/2018</t>
  </si>
  <si>
    <t xml:space="preserve">Евтимов, Маја   </t>
  </si>
  <si>
    <t xml:space="preserve"> 51/2018</t>
  </si>
  <si>
    <t xml:space="preserve">Станковић, Ђурђина   </t>
  </si>
  <si>
    <t xml:space="preserve"> 302/2018</t>
  </si>
  <si>
    <t xml:space="preserve">Цекић, Никола   </t>
  </si>
  <si>
    <t xml:space="preserve"> 277/2018</t>
  </si>
  <si>
    <t xml:space="preserve">Јевтић, Милан   </t>
  </si>
  <si>
    <t xml:space="preserve"> 347/2017</t>
  </si>
  <si>
    <t xml:space="preserve">Ђурђевић, Марија   </t>
  </si>
  <si>
    <t xml:space="preserve"> 329/2018</t>
  </si>
  <si>
    <t xml:space="preserve">Андрић, Марко   </t>
  </si>
  <si>
    <t xml:space="preserve"> 364/2018</t>
  </si>
  <si>
    <t xml:space="preserve">Станков, Миња   </t>
  </si>
  <si>
    <t xml:space="preserve"> 348/2018</t>
  </si>
  <si>
    <t xml:space="preserve">Закић, Јелена   </t>
  </si>
  <si>
    <t xml:space="preserve"> 307/2013</t>
  </si>
  <si>
    <t xml:space="preserve">Вуковић, Богдан   </t>
  </si>
  <si>
    <t xml:space="preserve"> 76/2017</t>
  </si>
  <si>
    <t xml:space="preserve">Трајковић, Николија   </t>
  </si>
  <si>
    <t xml:space="preserve"> 374/2018</t>
  </si>
  <si>
    <t xml:space="preserve">Карличић, Лука   </t>
  </si>
  <si>
    <t xml:space="preserve"> 190/2018</t>
  </si>
  <si>
    <t xml:space="preserve">Павловић, Софија   </t>
  </si>
  <si>
    <t xml:space="preserve"> 312/2018</t>
  </si>
  <si>
    <t xml:space="preserve">Стекић, Катарина   </t>
  </si>
  <si>
    <t xml:space="preserve"> 228/2013</t>
  </si>
  <si>
    <t xml:space="preserve">Дугоњић, Милица   </t>
  </si>
  <si>
    <t xml:space="preserve"> 308/2013</t>
  </si>
  <si>
    <t xml:space="preserve">Станишић, Александра   </t>
  </si>
  <si>
    <t xml:space="preserve"> 211/2015</t>
  </si>
  <si>
    <t xml:space="preserve">Карапанџић, Јован   </t>
  </si>
  <si>
    <t xml:space="preserve"> 60/2016</t>
  </si>
  <si>
    <t xml:space="preserve">Којић, Ђорђе   </t>
  </si>
  <si>
    <t xml:space="preserve"> 35/2016</t>
  </si>
  <si>
    <t xml:space="preserve">Миленковић, Јелена   </t>
  </si>
  <si>
    <t xml:space="preserve"> 267/2016</t>
  </si>
  <si>
    <t xml:space="preserve">Несторовић, Тијана   </t>
  </si>
  <si>
    <t xml:space="preserve"> 187/2014</t>
  </si>
  <si>
    <t xml:space="preserve">Соколовић, Душан   </t>
  </si>
  <si>
    <t xml:space="preserve"> 224/2018</t>
  </si>
  <si>
    <t xml:space="preserve">Грубачић, Зорка   </t>
  </si>
  <si>
    <t xml:space="preserve"> 244/2016</t>
  </si>
  <si>
    <t xml:space="preserve">Луковић, Катарина   </t>
  </si>
  <si>
    <t xml:space="preserve"> 389/2018</t>
  </si>
  <si>
    <t xml:space="preserve">Мишић, Павле   </t>
  </si>
  <si>
    <t xml:space="preserve"> 211/2017</t>
  </si>
  <si>
    <t xml:space="preserve">Живановић, Јелена   </t>
  </si>
  <si>
    <t xml:space="preserve"> 380/2016</t>
  </si>
  <si>
    <t xml:space="preserve">Опсеница, Слађана   </t>
  </si>
  <si>
    <t xml:space="preserve"> 180/2013</t>
  </si>
  <si>
    <t xml:space="preserve">Рангл, Катарина   </t>
  </si>
  <si>
    <t xml:space="preserve"> 411/2017</t>
  </si>
  <si>
    <t xml:space="preserve">Доганџић, Нина   </t>
  </si>
  <si>
    <t xml:space="preserve"> 235/2012</t>
  </si>
  <si>
    <t xml:space="preserve">Матијашевић, Јелена   </t>
  </si>
  <si>
    <t xml:space="preserve"> 340/2014</t>
  </si>
  <si>
    <t xml:space="preserve">Сладић, Александар   </t>
  </si>
  <si>
    <t xml:space="preserve"> 396/2018</t>
  </si>
  <si>
    <t xml:space="preserve">Арсеновић, Милана   </t>
  </si>
  <si>
    <t xml:space="preserve"> 380/2017</t>
  </si>
  <si>
    <t xml:space="preserve">Дончић, Дијана   </t>
  </si>
  <si>
    <t xml:space="preserve"> 307/2014</t>
  </si>
  <si>
    <t xml:space="preserve">Јанићијевић, Александра   </t>
  </si>
  <si>
    <t xml:space="preserve"> 275/2009</t>
  </si>
  <si>
    <t xml:space="preserve">Стефановић, Алекса   </t>
  </si>
  <si>
    <t xml:space="preserve"> 354/2018</t>
  </si>
  <si>
    <t xml:space="preserve">Богдановић, Лазар   </t>
  </si>
  <si>
    <t xml:space="preserve"> 408/2018</t>
  </si>
  <si>
    <t xml:space="preserve">Жикић, Софија   </t>
  </si>
  <si>
    <t xml:space="preserve"> 428/2018</t>
  </si>
  <si>
    <t xml:space="preserve">Јанић, Александар   </t>
  </si>
  <si>
    <t xml:space="preserve"> 364/2016</t>
  </si>
  <si>
    <t xml:space="preserve">Милојковић, Милица   </t>
  </si>
  <si>
    <t xml:space="preserve"> 123/2017</t>
  </si>
  <si>
    <t xml:space="preserve">Лишанин, Никола   </t>
  </si>
  <si>
    <t xml:space="preserve"> 297/2018</t>
  </si>
  <si>
    <t xml:space="preserve">Видаковић, Михаило   </t>
  </si>
  <si>
    <t xml:space="preserve"> 339/2018</t>
  </si>
  <si>
    <t xml:space="preserve">Радовановић, Ивана   </t>
  </si>
  <si>
    <t xml:space="preserve"> 138/2018</t>
  </si>
  <si>
    <t xml:space="preserve">Миливојчевић, Милан   </t>
  </si>
  <si>
    <t xml:space="preserve"> 324/2017</t>
  </si>
  <si>
    <t xml:space="preserve">Митровић, Ања   </t>
  </si>
  <si>
    <t xml:space="preserve"> 328/2018</t>
  </si>
  <si>
    <t xml:space="preserve">Пантић, Андријана   </t>
  </si>
  <si>
    <t xml:space="preserve"> 421/2018</t>
  </si>
  <si>
    <t xml:space="preserve">Барабаш, Анамарија   </t>
  </si>
  <si>
    <t xml:space="preserve"> 307/2012</t>
  </si>
  <si>
    <t xml:space="preserve">Борозан, Марија   </t>
  </si>
  <si>
    <t xml:space="preserve"> 438/2018</t>
  </si>
  <si>
    <t xml:space="preserve">Даниловић, Јована   </t>
  </si>
  <si>
    <t xml:space="preserve"> 427/2017</t>
  </si>
  <si>
    <t xml:space="preserve">Дворнић, Сара   </t>
  </si>
  <si>
    <t xml:space="preserve"> 357/2018</t>
  </si>
  <si>
    <t xml:space="preserve">Ђилас, Алекса   </t>
  </si>
  <si>
    <t xml:space="preserve"> 339/2012</t>
  </si>
  <si>
    <t xml:space="preserve">Ивановић, Реља   </t>
  </si>
  <si>
    <t xml:space="preserve"> 429/2018</t>
  </si>
  <si>
    <t xml:space="preserve">Јешић, Никола   </t>
  </si>
  <si>
    <t xml:space="preserve"> 13/2018</t>
  </si>
  <si>
    <t xml:space="preserve">Јовановић, Владан   </t>
  </si>
  <si>
    <t xml:space="preserve"> 251/2017</t>
  </si>
  <si>
    <t xml:space="preserve">Јовановић, Емилија   </t>
  </si>
  <si>
    <t xml:space="preserve"> 355/2016</t>
  </si>
  <si>
    <t xml:space="preserve">Ковачић, Анђела   </t>
  </si>
  <si>
    <t xml:space="preserve"> 391/2018</t>
  </si>
  <si>
    <t xml:space="preserve">Лазаревић, Огњен   </t>
  </si>
  <si>
    <t xml:space="preserve"> 379/2018</t>
  </si>
  <si>
    <t xml:space="preserve">Марковић, Лазар   </t>
  </si>
  <si>
    <t xml:space="preserve"> 210/2018</t>
  </si>
  <si>
    <t xml:space="preserve">Миланков, Душан   </t>
  </si>
  <si>
    <t xml:space="preserve"> 292/2015</t>
  </si>
  <si>
    <t xml:space="preserve">Миленковић, Милена   </t>
  </si>
  <si>
    <t xml:space="preserve"> 171/2010</t>
  </si>
  <si>
    <t xml:space="preserve">Милетић, Јаков   </t>
  </si>
  <si>
    <t xml:space="preserve"> 50/2018</t>
  </si>
  <si>
    <t xml:space="preserve">Милетић, Мила   </t>
  </si>
  <si>
    <t xml:space="preserve"> 309/2018</t>
  </si>
  <si>
    <t xml:space="preserve">Милијашевић, Анђела   </t>
  </si>
  <si>
    <t xml:space="preserve"> 132/2011</t>
  </si>
  <si>
    <t xml:space="preserve">Милосављевић, Жељко   </t>
  </si>
  <si>
    <t xml:space="preserve"> 450/2018</t>
  </si>
  <si>
    <t xml:space="preserve">Николић, Катарина   </t>
  </si>
  <si>
    <t xml:space="preserve"> 36/2018</t>
  </si>
  <si>
    <t xml:space="preserve">Николић, Тијана   </t>
  </si>
  <si>
    <t xml:space="preserve"> 371/2018</t>
  </si>
  <si>
    <t xml:space="preserve">Павловић, Павле   </t>
  </si>
  <si>
    <t xml:space="preserve"> 212/2014</t>
  </si>
  <si>
    <t xml:space="preserve">Петровић, Константин   </t>
  </si>
  <si>
    <t xml:space="preserve"> 283/2016</t>
  </si>
  <si>
    <t xml:space="preserve">Прица, Огњен   </t>
  </si>
  <si>
    <t xml:space="preserve"> 401/2018</t>
  </si>
  <si>
    <t xml:space="preserve">Радовановић, Никола   </t>
  </si>
  <si>
    <t xml:space="preserve"> 435/2017</t>
  </si>
  <si>
    <t xml:space="preserve">Ранђеловић, Петар   </t>
  </si>
  <si>
    <t xml:space="preserve"> 428/2017</t>
  </si>
  <si>
    <t xml:space="preserve">Синадиновић, Дубравка   </t>
  </si>
  <si>
    <t xml:space="preserve"> 292/2016</t>
  </si>
  <si>
    <t xml:space="preserve">Степановић, Александра   </t>
  </si>
  <si>
    <t xml:space="preserve"> 172/2017</t>
  </si>
  <si>
    <t xml:space="preserve">Стојиљковић, Вук   </t>
  </si>
  <si>
    <t xml:space="preserve"> 440/2018</t>
  </si>
  <si>
    <t xml:space="preserve">Стојичевић, Душан   </t>
  </si>
  <si>
    <t xml:space="preserve"> 295/2018</t>
  </si>
  <si>
    <t xml:space="preserve">Стојковић, Милена   </t>
  </si>
  <si>
    <t xml:space="preserve"> 315/2015</t>
  </si>
  <si>
    <t xml:space="preserve">Томашевић, Јелена   </t>
  </si>
  <si>
    <t xml:space="preserve"> 507/2017</t>
  </si>
  <si>
    <t xml:space="preserve">Цвекић, Давид   </t>
  </si>
  <si>
    <t xml:space="preserve"> 91/2013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</si>
</sst>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MM/DD/YY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wrapText="1"/>
    </xf>
    <xf numFmtId="164" fontId="0" fillId="0" borderId="0" xfId="0" applyFont="1" applyAlignment="1">
      <alignment wrapText="1"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4"/>
  <sheetViews>
    <sheetView tabSelected="1" workbookViewId="0" topLeftCell="B1">
      <selection activeCell="N3" sqref="N3"/>
    </sheetView>
  </sheetViews>
  <sheetFormatPr defaultColWidth="10.28125" defaultRowHeight="12.75"/>
  <cols>
    <col min="1" max="1" width="25.421875" style="0" customWidth="1"/>
    <col min="2" max="2" width="11.421875" style="0" customWidth="1"/>
    <col min="3" max="3" width="17.8515625" style="0" customWidth="1"/>
    <col min="4" max="4" width="17.7109375" style="0" customWidth="1"/>
    <col min="5" max="5" width="10.57421875" style="0" customWidth="1"/>
    <col min="6" max="16384" width="11.421875" style="0" customWidth="1"/>
  </cols>
  <sheetData>
    <row r="1" spans="1:14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s="5" customFormat="1" ht="15">
      <c r="A2" t="s">
        <v>13</v>
      </c>
      <c r="B2" t="s">
        <v>14</v>
      </c>
      <c r="C2" s="2">
        <v>14</v>
      </c>
      <c r="D2" s="3">
        <v>14</v>
      </c>
      <c r="E2" s="2">
        <f aca="true" t="shared" si="0" ref="E2:E19">C2+D2</f>
        <v>28</v>
      </c>
      <c r="F2" s="4">
        <v>5</v>
      </c>
      <c r="G2" s="2">
        <f aca="true" t="shared" si="1" ref="G2:G19">E2+F2</f>
        <v>33</v>
      </c>
      <c r="H2">
        <v>21</v>
      </c>
      <c r="I2" s="2">
        <f aca="true" t="shared" si="2" ref="I2:I19">30*H2/28</f>
        <v>22.5</v>
      </c>
      <c r="J2" s="4">
        <v>10</v>
      </c>
      <c r="K2">
        <v>22.5</v>
      </c>
      <c r="L2" s="2">
        <f aca="true" t="shared" si="3" ref="L2:L19">I2+J2+K2</f>
        <v>55</v>
      </c>
      <c r="M2" s="2">
        <f aca="true" t="shared" si="4" ref="M2:M19">G2+L2</f>
        <v>88</v>
      </c>
      <c r="N2">
        <v>9</v>
      </c>
    </row>
    <row r="3" spans="1:14" s="5" customFormat="1" ht="15">
      <c r="A3" t="s">
        <v>15</v>
      </c>
      <c r="B3" t="s">
        <v>16</v>
      </c>
      <c r="C3" s="2">
        <v>16</v>
      </c>
      <c r="D3" s="3">
        <v>10</v>
      </c>
      <c r="E3" s="2">
        <f t="shared" si="0"/>
        <v>26</v>
      </c>
      <c r="F3" s="2">
        <v>5</v>
      </c>
      <c r="G3" s="2">
        <f t="shared" si="1"/>
        <v>31</v>
      </c>
      <c r="H3">
        <v>18.5</v>
      </c>
      <c r="I3" s="2">
        <f t="shared" si="2"/>
        <v>19.821428571428573</v>
      </c>
      <c r="J3">
        <v>9</v>
      </c>
      <c r="K3">
        <v>16.7</v>
      </c>
      <c r="L3" s="2">
        <f t="shared" si="3"/>
        <v>45.52142857142857</v>
      </c>
      <c r="M3" s="2">
        <f t="shared" si="4"/>
        <v>76.52142857142857</v>
      </c>
      <c r="N3">
        <v>8</v>
      </c>
    </row>
    <row r="4" spans="1:14" s="5" customFormat="1" ht="15">
      <c r="A4" t="s">
        <v>17</v>
      </c>
      <c r="B4" t="s">
        <v>18</v>
      </c>
      <c r="C4" s="2">
        <v>15</v>
      </c>
      <c r="D4" s="3">
        <v>12.5</v>
      </c>
      <c r="E4" s="2">
        <f t="shared" si="0"/>
        <v>27.5</v>
      </c>
      <c r="F4" s="2">
        <v>5</v>
      </c>
      <c r="G4" s="2">
        <f t="shared" si="1"/>
        <v>32.5</v>
      </c>
      <c r="H4">
        <v>16</v>
      </c>
      <c r="I4" s="2">
        <f t="shared" si="2"/>
        <v>17.142857142857142</v>
      </c>
      <c r="J4">
        <v>8</v>
      </c>
      <c r="K4">
        <v>8.3</v>
      </c>
      <c r="L4" s="2">
        <f t="shared" si="3"/>
        <v>33.44285714285714</v>
      </c>
      <c r="M4" s="2">
        <f t="shared" si="4"/>
        <v>65.94285714285715</v>
      </c>
      <c r="N4" s="6">
        <v>7</v>
      </c>
    </row>
    <row r="5" spans="1:14" s="5" customFormat="1" ht="14.25">
      <c r="A5" s="6" t="s">
        <v>19</v>
      </c>
      <c r="B5" s="6" t="s">
        <v>20</v>
      </c>
      <c r="C5" s="6">
        <v>14</v>
      </c>
      <c r="D5" s="6">
        <v>13.5</v>
      </c>
      <c r="E5" s="6">
        <f t="shared" si="0"/>
        <v>27.5</v>
      </c>
      <c r="F5" s="6">
        <v>5</v>
      </c>
      <c r="G5" s="6">
        <f t="shared" si="1"/>
        <v>32.5</v>
      </c>
      <c r="H5" s="6">
        <v>14</v>
      </c>
      <c r="I5" s="7">
        <f t="shared" si="2"/>
        <v>15</v>
      </c>
      <c r="J5" s="6">
        <v>5.5</v>
      </c>
      <c r="K5" s="6">
        <v>11.7</v>
      </c>
      <c r="L5" s="7">
        <f t="shared" si="3"/>
        <v>32.2</v>
      </c>
      <c r="M5" s="7">
        <f t="shared" si="4"/>
        <v>64.7</v>
      </c>
      <c r="N5">
        <v>7</v>
      </c>
    </row>
    <row r="6" spans="1:14" s="5" customFormat="1" ht="14.25">
      <c r="A6" s="6" t="s">
        <v>21</v>
      </c>
      <c r="B6" s="6" t="s">
        <v>22</v>
      </c>
      <c r="C6" s="6">
        <v>14</v>
      </c>
      <c r="D6" s="6">
        <v>5.5</v>
      </c>
      <c r="E6" s="6">
        <f t="shared" si="0"/>
        <v>19.5</v>
      </c>
      <c r="F6" s="6"/>
      <c r="G6" s="6">
        <f t="shared" si="1"/>
        <v>19.5</v>
      </c>
      <c r="H6" s="6">
        <v>23.5</v>
      </c>
      <c r="I6" s="7">
        <f t="shared" si="2"/>
        <v>25.178571428571427</v>
      </c>
      <c r="J6" s="6">
        <v>9</v>
      </c>
      <c r="K6" s="6">
        <v>4.2</v>
      </c>
      <c r="L6" s="7">
        <f t="shared" si="3"/>
        <v>38.37857142857143</v>
      </c>
      <c r="M6" s="7">
        <f t="shared" si="4"/>
        <v>57.87857142857143</v>
      </c>
      <c r="N6"/>
    </row>
    <row r="7" spans="1:14" s="5" customFormat="1" ht="14.25">
      <c r="A7" s="6" t="s">
        <v>23</v>
      </c>
      <c r="B7" s="6" t="s">
        <v>24</v>
      </c>
      <c r="C7" s="6">
        <v>9</v>
      </c>
      <c r="D7" s="6">
        <v>5</v>
      </c>
      <c r="E7" s="6">
        <f t="shared" si="0"/>
        <v>14</v>
      </c>
      <c r="F7" s="6"/>
      <c r="G7" s="6">
        <f t="shared" si="1"/>
        <v>14</v>
      </c>
      <c r="H7" s="6">
        <v>21</v>
      </c>
      <c r="I7" s="7">
        <f t="shared" si="2"/>
        <v>22.5</v>
      </c>
      <c r="J7" s="6">
        <v>8</v>
      </c>
      <c r="K7" s="6">
        <v>13.3</v>
      </c>
      <c r="L7" s="7">
        <f t="shared" si="3"/>
        <v>43.8</v>
      </c>
      <c r="M7" s="7">
        <f t="shared" si="4"/>
        <v>57.8</v>
      </c>
      <c r="N7">
        <v>6</v>
      </c>
    </row>
    <row r="8" spans="1:14" s="5" customFormat="1" ht="14.25">
      <c r="A8" s="6" t="s">
        <v>25</v>
      </c>
      <c r="B8" s="6" t="s">
        <v>26</v>
      </c>
      <c r="C8" s="6">
        <v>12</v>
      </c>
      <c r="D8" s="6">
        <v>13</v>
      </c>
      <c r="E8" s="6">
        <f t="shared" si="0"/>
        <v>25</v>
      </c>
      <c r="F8" s="6">
        <v>4.5</v>
      </c>
      <c r="G8" s="6">
        <f t="shared" si="1"/>
        <v>29.5</v>
      </c>
      <c r="H8" s="6">
        <v>15</v>
      </c>
      <c r="I8" s="2">
        <f t="shared" si="2"/>
        <v>16.071428571428573</v>
      </c>
      <c r="J8" s="6">
        <v>9</v>
      </c>
      <c r="K8" s="6">
        <v>0</v>
      </c>
      <c r="L8" s="2">
        <f t="shared" si="3"/>
        <v>25.071428571428573</v>
      </c>
      <c r="M8" s="2">
        <f t="shared" si="4"/>
        <v>54.57142857142857</v>
      </c>
      <c r="N8"/>
    </row>
    <row r="9" spans="1:14" s="5" customFormat="1" ht="15">
      <c r="A9" t="s">
        <v>27</v>
      </c>
      <c r="B9" t="s">
        <v>28</v>
      </c>
      <c r="C9" s="2">
        <v>6</v>
      </c>
      <c r="D9" s="3">
        <v>2.5</v>
      </c>
      <c r="E9" s="2">
        <f t="shared" si="0"/>
        <v>8.5</v>
      </c>
      <c r="F9" s="2">
        <v>5</v>
      </c>
      <c r="G9" s="2">
        <f t="shared" si="1"/>
        <v>13.5</v>
      </c>
      <c r="H9">
        <v>17.5</v>
      </c>
      <c r="I9" s="2">
        <f t="shared" si="2"/>
        <v>18.75</v>
      </c>
      <c r="J9">
        <v>9</v>
      </c>
      <c r="K9">
        <v>13.3</v>
      </c>
      <c r="L9" s="2">
        <f t="shared" si="3"/>
        <v>41.05</v>
      </c>
      <c r="M9" s="2">
        <f t="shared" si="4"/>
        <v>54.55</v>
      </c>
      <c r="N9">
        <v>6</v>
      </c>
    </row>
    <row r="10" spans="1:14" s="5" customFormat="1" ht="14.25">
      <c r="A10" s="6" t="s">
        <v>29</v>
      </c>
      <c r="B10" s="6" t="s">
        <v>30</v>
      </c>
      <c r="C10" s="6">
        <v>7</v>
      </c>
      <c r="D10" s="6">
        <v>4.5</v>
      </c>
      <c r="E10" s="6">
        <f t="shared" si="0"/>
        <v>11.5</v>
      </c>
      <c r="F10" s="6">
        <v>5</v>
      </c>
      <c r="G10" s="6">
        <f t="shared" si="1"/>
        <v>16.5</v>
      </c>
      <c r="H10" s="6">
        <v>17.5</v>
      </c>
      <c r="I10" s="2">
        <f t="shared" si="2"/>
        <v>18.75</v>
      </c>
      <c r="J10" s="6">
        <v>6</v>
      </c>
      <c r="K10" s="6">
        <v>12.5</v>
      </c>
      <c r="L10" s="2">
        <f t="shared" si="3"/>
        <v>37.25</v>
      </c>
      <c r="M10" s="2">
        <f t="shared" si="4"/>
        <v>53.75</v>
      </c>
      <c r="N10">
        <v>6</v>
      </c>
    </row>
    <row r="11" spans="1:14" s="5" customFormat="1" ht="14.25">
      <c r="A11" s="6" t="s">
        <v>31</v>
      </c>
      <c r="B11" s="6" t="s">
        <v>32</v>
      </c>
      <c r="C11" s="6">
        <v>14</v>
      </c>
      <c r="D11" s="6">
        <v>4.5</v>
      </c>
      <c r="E11" s="6">
        <f t="shared" si="0"/>
        <v>18.5</v>
      </c>
      <c r="F11" s="6">
        <v>5</v>
      </c>
      <c r="G11" s="6">
        <f t="shared" si="1"/>
        <v>23.5</v>
      </c>
      <c r="H11" s="6">
        <v>20</v>
      </c>
      <c r="I11" s="7">
        <f t="shared" si="2"/>
        <v>21.428571428571427</v>
      </c>
      <c r="J11" s="6">
        <v>7.5</v>
      </c>
      <c r="K11" s="6">
        <v>0</v>
      </c>
      <c r="L11" s="7">
        <f t="shared" si="3"/>
        <v>28.928571428571427</v>
      </c>
      <c r="M11" s="7">
        <f t="shared" si="4"/>
        <v>52.42857142857143</v>
      </c>
      <c r="N11"/>
    </row>
    <row r="12" spans="1:14" s="5" customFormat="1" ht="15">
      <c r="A12" t="s">
        <v>33</v>
      </c>
      <c r="B12" t="s">
        <v>34</v>
      </c>
      <c r="C12" s="2">
        <v>16.5</v>
      </c>
      <c r="D12" s="3">
        <v>6.5</v>
      </c>
      <c r="E12" s="2">
        <f t="shared" si="0"/>
        <v>23</v>
      </c>
      <c r="F12" s="2"/>
      <c r="G12" s="2">
        <f t="shared" si="1"/>
        <v>23</v>
      </c>
      <c r="H12">
        <v>13.5</v>
      </c>
      <c r="I12" s="2">
        <f t="shared" si="2"/>
        <v>14.464285714285714</v>
      </c>
      <c r="J12">
        <v>9</v>
      </c>
      <c r="K12"/>
      <c r="L12" s="2">
        <f t="shared" si="3"/>
        <v>23.464285714285715</v>
      </c>
      <c r="M12" s="2">
        <f t="shared" si="4"/>
        <v>46.464285714285715</v>
      </c>
      <c r="N12"/>
    </row>
    <row r="13" spans="1:14" s="5" customFormat="1" ht="14.25">
      <c r="A13" s="6" t="s">
        <v>35</v>
      </c>
      <c r="B13" s="6" t="s">
        <v>36</v>
      </c>
      <c r="C13" s="6">
        <v>11.5</v>
      </c>
      <c r="D13" s="6">
        <v>4.5</v>
      </c>
      <c r="E13" s="6">
        <f t="shared" si="0"/>
        <v>16</v>
      </c>
      <c r="F13" s="6"/>
      <c r="G13" s="6">
        <f t="shared" si="1"/>
        <v>16</v>
      </c>
      <c r="H13" s="6">
        <v>18</v>
      </c>
      <c r="I13" s="7">
        <f t="shared" si="2"/>
        <v>19.285714285714285</v>
      </c>
      <c r="J13" s="6">
        <v>8</v>
      </c>
      <c r="K13" s="6">
        <v>0</v>
      </c>
      <c r="L13" s="7">
        <f t="shared" si="3"/>
        <v>27.285714285714285</v>
      </c>
      <c r="M13" s="7">
        <f t="shared" si="4"/>
        <v>43.285714285714285</v>
      </c>
      <c r="N13" s="6"/>
    </row>
    <row r="14" spans="1:14" s="5" customFormat="1" ht="15">
      <c r="A14" t="s">
        <v>37</v>
      </c>
      <c r="B14" t="s">
        <v>38</v>
      </c>
      <c r="C14" s="2">
        <v>10</v>
      </c>
      <c r="D14" s="3">
        <v>6</v>
      </c>
      <c r="E14" s="2">
        <f t="shared" si="0"/>
        <v>16</v>
      </c>
      <c r="F14" s="2">
        <v>5</v>
      </c>
      <c r="G14" s="2">
        <f t="shared" si="1"/>
        <v>21</v>
      </c>
      <c r="H14">
        <v>12</v>
      </c>
      <c r="I14" s="2">
        <f t="shared" si="2"/>
        <v>12.857142857142858</v>
      </c>
      <c r="J14">
        <v>8</v>
      </c>
      <c r="K14">
        <v>0</v>
      </c>
      <c r="L14" s="2">
        <f t="shared" si="3"/>
        <v>20.857142857142858</v>
      </c>
      <c r="M14" s="2">
        <f t="shared" si="4"/>
        <v>41.85714285714286</v>
      </c>
      <c r="N14" s="6"/>
    </row>
    <row r="15" spans="1:14" s="5" customFormat="1" ht="14.25">
      <c r="A15" s="6" t="s">
        <v>39</v>
      </c>
      <c r="B15" s="6" t="s">
        <v>40</v>
      </c>
      <c r="C15" s="6">
        <v>5</v>
      </c>
      <c r="D15" s="6">
        <v>6.5</v>
      </c>
      <c r="E15" s="6">
        <f t="shared" si="0"/>
        <v>11.5</v>
      </c>
      <c r="F15" s="6">
        <v>4.5</v>
      </c>
      <c r="G15" s="6">
        <f t="shared" si="1"/>
        <v>16</v>
      </c>
      <c r="H15" s="6">
        <v>10</v>
      </c>
      <c r="I15" s="7">
        <f t="shared" si="2"/>
        <v>10.714285714285714</v>
      </c>
      <c r="J15" s="6">
        <v>6.5</v>
      </c>
      <c r="K15" s="6">
        <v>5.8</v>
      </c>
      <c r="L15" s="7">
        <f t="shared" si="3"/>
        <v>23.014285714285716</v>
      </c>
      <c r="M15" s="7">
        <f t="shared" si="4"/>
        <v>39.01428571428572</v>
      </c>
      <c r="N15"/>
    </row>
    <row r="16" spans="1:14" s="5" customFormat="1" ht="14.25">
      <c r="A16" s="6" t="s">
        <v>41</v>
      </c>
      <c r="B16" s="6" t="s">
        <v>42</v>
      </c>
      <c r="C16" s="6">
        <v>3</v>
      </c>
      <c r="D16" s="6">
        <v>10</v>
      </c>
      <c r="E16" s="6">
        <f t="shared" si="0"/>
        <v>13</v>
      </c>
      <c r="F16" s="6"/>
      <c r="G16" s="6">
        <f t="shared" si="1"/>
        <v>13</v>
      </c>
      <c r="H16" s="6">
        <v>16.5</v>
      </c>
      <c r="I16" s="2">
        <f t="shared" si="2"/>
        <v>17.678571428571427</v>
      </c>
      <c r="J16" s="6">
        <v>5</v>
      </c>
      <c r="K16" s="6">
        <v>3.3</v>
      </c>
      <c r="L16" s="2">
        <f t="shared" si="3"/>
        <v>25.978571428571428</v>
      </c>
      <c r="M16" s="2">
        <f t="shared" si="4"/>
        <v>38.97857142857143</v>
      </c>
      <c r="N16" s="6"/>
    </row>
    <row r="17" spans="1:14" s="5" customFormat="1" ht="14.25">
      <c r="A17" s="6" t="s">
        <v>43</v>
      </c>
      <c r="B17" s="6" t="s">
        <v>44</v>
      </c>
      <c r="C17" s="6">
        <v>9</v>
      </c>
      <c r="D17" s="6">
        <v>2</v>
      </c>
      <c r="E17" s="6">
        <f t="shared" si="0"/>
        <v>11</v>
      </c>
      <c r="F17" s="6"/>
      <c r="G17" s="6">
        <f t="shared" si="1"/>
        <v>11</v>
      </c>
      <c r="H17" s="6">
        <v>15</v>
      </c>
      <c r="I17" s="7">
        <f t="shared" si="2"/>
        <v>16.071428571428573</v>
      </c>
      <c r="J17" s="6">
        <v>2</v>
      </c>
      <c r="K17" s="6">
        <v>0</v>
      </c>
      <c r="L17" s="7">
        <f t="shared" si="3"/>
        <v>18.071428571428573</v>
      </c>
      <c r="M17" s="7">
        <f t="shared" si="4"/>
        <v>29.071428571428573</v>
      </c>
      <c r="N17" s="6"/>
    </row>
    <row r="18" spans="1:14" s="5" customFormat="1" ht="14.25">
      <c r="A18" s="6" t="s">
        <v>45</v>
      </c>
      <c r="B18" s="6" t="s">
        <v>46</v>
      </c>
      <c r="C18" s="6">
        <v>6</v>
      </c>
      <c r="D18" s="6">
        <v>4.3</v>
      </c>
      <c r="E18" s="6">
        <f t="shared" si="0"/>
        <v>10.3</v>
      </c>
      <c r="F18" s="6">
        <v>3</v>
      </c>
      <c r="G18" s="6">
        <f t="shared" si="1"/>
        <v>13.3</v>
      </c>
      <c r="H18" s="6">
        <v>10</v>
      </c>
      <c r="I18" s="2">
        <f t="shared" si="2"/>
        <v>10.714285714285714</v>
      </c>
      <c r="J18" s="6">
        <v>1</v>
      </c>
      <c r="K18" s="6"/>
      <c r="L18" s="2">
        <f t="shared" si="3"/>
        <v>11.714285714285714</v>
      </c>
      <c r="M18" s="2">
        <f t="shared" si="4"/>
        <v>25.014285714285712</v>
      </c>
      <c r="N18" s="6"/>
    </row>
    <row r="19" spans="1:14" s="5" customFormat="1" ht="15">
      <c r="A19" t="s">
        <v>47</v>
      </c>
      <c r="B19" t="s">
        <v>48</v>
      </c>
      <c r="C19" s="2">
        <v>6</v>
      </c>
      <c r="D19" s="3">
        <v>4.5</v>
      </c>
      <c r="E19" s="2">
        <f t="shared" si="0"/>
        <v>10.5</v>
      </c>
      <c r="F19" s="2"/>
      <c r="G19" s="2">
        <f t="shared" si="1"/>
        <v>10.5</v>
      </c>
      <c r="H19">
        <v>1</v>
      </c>
      <c r="I19" s="2">
        <f t="shared" si="2"/>
        <v>1.0714285714285714</v>
      </c>
      <c r="J19">
        <v>1</v>
      </c>
      <c r="K19"/>
      <c r="L19" s="2">
        <f t="shared" si="3"/>
        <v>2.071428571428571</v>
      </c>
      <c r="M19" s="2">
        <f t="shared" si="4"/>
        <v>12.571428571428571</v>
      </c>
      <c r="N19" s="6"/>
    </row>
    <row r="20" spans="1:14" s="5" customFormat="1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s="5" customFormat="1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s="5" customFormat="1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s="5" customFormat="1" ht="14.25">
      <c r="A23" s="6" t="s">
        <v>49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4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7</v>
      </c>
      <c r="J24" s="1" t="s">
        <v>8</v>
      </c>
      <c r="K24" s="1" t="s">
        <v>9</v>
      </c>
      <c r="L24" s="1" t="s">
        <v>10</v>
      </c>
      <c r="M24" s="1" t="s">
        <v>11</v>
      </c>
      <c r="N24" s="1" t="s">
        <v>12</v>
      </c>
    </row>
    <row r="25" spans="1:14" ht="15">
      <c r="A25" t="s">
        <v>13</v>
      </c>
      <c r="B25" t="s">
        <v>14</v>
      </c>
      <c r="C25" s="2">
        <v>14</v>
      </c>
      <c r="D25" s="3">
        <v>14</v>
      </c>
      <c r="E25" s="2">
        <f aca="true" t="shared" si="5" ref="E25:E47">C25+D25</f>
        <v>28</v>
      </c>
      <c r="F25" s="4">
        <v>5</v>
      </c>
      <c r="G25" s="2">
        <f aca="true" t="shared" si="6" ref="G25:G47">E25+F25</f>
        <v>33</v>
      </c>
      <c r="H25">
        <v>21</v>
      </c>
      <c r="I25" s="2">
        <f aca="true" t="shared" si="7" ref="I25:I47">30*H25/28</f>
        <v>22.5</v>
      </c>
      <c r="J25" s="4">
        <v>7</v>
      </c>
      <c r="K25">
        <v>22.5</v>
      </c>
      <c r="L25" s="2">
        <f aca="true" t="shared" si="8" ref="L25:L47">I25+J25+K25</f>
        <v>52</v>
      </c>
      <c r="M25" s="2">
        <f aca="true" t="shared" si="9" ref="M25:M47">G25+L25</f>
        <v>85</v>
      </c>
      <c r="N25" s="6">
        <v>9</v>
      </c>
    </row>
    <row r="26" spans="1:14" ht="15">
      <c r="A26" t="s">
        <v>50</v>
      </c>
      <c r="B26" t="s">
        <v>51</v>
      </c>
      <c r="C26" s="2">
        <v>10</v>
      </c>
      <c r="D26" s="3">
        <v>8.5</v>
      </c>
      <c r="E26" s="2">
        <f t="shared" si="5"/>
        <v>18.5</v>
      </c>
      <c r="F26" s="2">
        <v>4.5</v>
      </c>
      <c r="G26" s="2">
        <f t="shared" si="6"/>
        <v>23</v>
      </c>
      <c r="H26">
        <v>14</v>
      </c>
      <c r="I26" s="2">
        <f t="shared" si="7"/>
        <v>15</v>
      </c>
      <c r="J26">
        <v>7</v>
      </c>
      <c r="K26">
        <v>24.2</v>
      </c>
      <c r="L26" s="2">
        <f t="shared" si="8"/>
        <v>46.2</v>
      </c>
      <c r="M26" s="2">
        <f t="shared" si="9"/>
        <v>69.2</v>
      </c>
      <c r="N26" s="6">
        <v>7</v>
      </c>
    </row>
    <row r="27" spans="1:14" ht="14.25">
      <c r="A27" s="6" t="s">
        <v>52</v>
      </c>
      <c r="B27" s="6" t="s">
        <v>53</v>
      </c>
      <c r="C27" s="6">
        <v>15</v>
      </c>
      <c r="D27" s="6">
        <v>9.4</v>
      </c>
      <c r="E27" s="6">
        <f t="shared" si="5"/>
        <v>24.4</v>
      </c>
      <c r="F27" s="6"/>
      <c r="G27" s="6">
        <f t="shared" si="6"/>
        <v>24.4</v>
      </c>
      <c r="H27" s="6">
        <v>13</v>
      </c>
      <c r="I27" s="7">
        <f t="shared" si="7"/>
        <v>13.928571428571429</v>
      </c>
      <c r="J27" s="6">
        <v>8</v>
      </c>
      <c r="K27" s="6">
        <v>21.7</v>
      </c>
      <c r="L27" s="7">
        <f t="shared" si="8"/>
        <v>43.62857142857143</v>
      </c>
      <c r="M27" s="7">
        <f t="shared" si="9"/>
        <v>68.02857142857144</v>
      </c>
      <c r="N27" s="6">
        <v>7</v>
      </c>
    </row>
    <row r="28" spans="1:14" ht="14.25">
      <c r="A28" s="6" t="s">
        <v>54</v>
      </c>
      <c r="B28" s="6" t="s">
        <v>55</v>
      </c>
      <c r="C28" s="6">
        <v>8</v>
      </c>
      <c r="D28" s="6">
        <v>7.5</v>
      </c>
      <c r="E28" s="6">
        <f t="shared" si="5"/>
        <v>15.5</v>
      </c>
      <c r="F28" s="6">
        <v>5</v>
      </c>
      <c r="G28" s="6">
        <f t="shared" si="6"/>
        <v>20.5</v>
      </c>
      <c r="H28" s="6">
        <v>17</v>
      </c>
      <c r="I28" s="7">
        <f t="shared" si="7"/>
        <v>18.214285714285715</v>
      </c>
      <c r="J28" s="6">
        <v>6</v>
      </c>
      <c r="K28" s="6">
        <v>20.8</v>
      </c>
      <c r="L28" s="7">
        <f t="shared" si="8"/>
        <v>45.01428571428572</v>
      </c>
      <c r="M28" s="7">
        <f t="shared" si="9"/>
        <v>65.51428571428572</v>
      </c>
      <c r="N28" s="6">
        <v>7</v>
      </c>
    </row>
    <row r="29" spans="1:14" ht="15">
      <c r="A29" t="s">
        <v>15</v>
      </c>
      <c r="B29" t="s">
        <v>16</v>
      </c>
      <c r="C29" s="2">
        <v>16</v>
      </c>
      <c r="D29" s="3">
        <v>10</v>
      </c>
      <c r="E29" s="2">
        <f t="shared" si="5"/>
        <v>26</v>
      </c>
      <c r="F29" s="2">
        <v>5</v>
      </c>
      <c r="G29" s="2">
        <f t="shared" si="6"/>
        <v>31</v>
      </c>
      <c r="H29">
        <v>18.5</v>
      </c>
      <c r="I29" s="2">
        <f t="shared" si="7"/>
        <v>19.821428571428573</v>
      </c>
      <c r="J29">
        <v>9</v>
      </c>
      <c r="L29" s="2">
        <f t="shared" si="8"/>
        <v>28.821428571428573</v>
      </c>
      <c r="M29" s="2">
        <f t="shared" si="9"/>
        <v>59.82142857142857</v>
      </c>
      <c r="N29" s="6"/>
    </row>
    <row r="30" spans="1:14" ht="14.25">
      <c r="A30" s="6" t="s">
        <v>19</v>
      </c>
      <c r="B30" s="6" t="s">
        <v>20</v>
      </c>
      <c r="C30" s="6">
        <v>14</v>
      </c>
      <c r="D30" s="6">
        <v>13.5</v>
      </c>
      <c r="E30" s="6">
        <f t="shared" si="5"/>
        <v>27.5</v>
      </c>
      <c r="F30" s="6">
        <v>5</v>
      </c>
      <c r="G30" s="6">
        <f t="shared" si="6"/>
        <v>32.5</v>
      </c>
      <c r="H30" s="6">
        <v>14</v>
      </c>
      <c r="I30" s="7">
        <f t="shared" si="7"/>
        <v>15</v>
      </c>
      <c r="J30" s="6">
        <v>5.5</v>
      </c>
      <c r="K30" s="6">
        <v>4.2</v>
      </c>
      <c r="L30" s="7">
        <f t="shared" si="8"/>
        <v>24.7</v>
      </c>
      <c r="M30" s="7">
        <f t="shared" si="9"/>
        <v>57.2</v>
      </c>
      <c r="N30" s="6"/>
    </row>
    <row r="31" spans="1:14" ht="14.25">
      <c r="A31" s="6" t="s">
        <v>56</v>
      </c>
      <c r="B31" s="6" t="s">
        <v>57</v>
      </c>
      <c r="C31" s="6">
        <v>11</v>
      </c>
      <c r="D31" s="6">
        <v>6.5</v>
      </c>
      <c r="E31" s="6">
        <f t="shared" si="5"/>
        <v>17.5</v>
      </c>
      <c r="F31" s="6">
        <v>2</v>
      </c>
      <c r="G31" s="6">
        <f t="shared" si="6"/>
        <v>19.5</v>
      </c>
      <c r="H31" s="6">
        <v>12.5</v>
      </c>
      <c r="I31" s="7">
        <f t="shared" si="7"/>
        <v>13.392857142857142</v>
      </c>
      <c r="J31" s="6">
        <v>7</v>
      </c>
      <c r="K31" s="6">
        <v>15</v>
      </c>
      <c r="L31" s="7">
        <f t="shared" si="8"/>
        <v>35.39285714285714</v>
      </c>
      <c r="M31" s="7">
        <f t="shared" si="9"/>
        <v>54.89285714285714</v>
      </c>
      <c r="N31" s="6">
        <v>6</v>
      </c>
    </row>
    <row r="32" spans="1:14" ht="14.25">
      <c r="A32" s="6" t="s">
        <v>58</v>
      </c>
      <c r="B32" s="6" t="s">
        <v>59</v>
      </c>
      <c r="C32" s="6">
        <v>13.5</v>
      </c>
      <c r="D32" s="6">
        <v>11.3</v>
      </c>
      <c r="E32" s="6">
        <f t="shared" si="5"/>
        <v>24.8</v>
      </c>
      <c r="F32" s="6"/>
      <c r="G32" s="6">
        <f t="shared" si="6"/>
        <v>24.8</v>
      </c>
      <c r="H32" s="6">
        <v>14</v>
      </c>
      <c r="I32" s="7">
        <f t="shared" si="7"/>
        <v>15</v>
      </c>
      <c r="J32" s="6">
        <v>5.5</v>
      </c>
      <c r="K32" s="6">
        <v>12.5</v>
      </c>
      <c r="L32" s="7">
        <f t="shared" si="8"/>
        <v>33</v>
      </c>
      <c r="M32" s="7">
        <f t="shared" si="9"/>
        <v>57.8</v>
      </c>
      <c r="N32" s="6">
        <v>6</v>
      </c>
    </row>
    <row r="33" spans="1:14" ht="15">
      <c r="A33" t="s">
        <v>17</v>
      </c>
      <c r="B33" t="s">
        <v>18</v>
      </c>
      <c r="C33" s="2">
        <v>15</v>
      </c>
      <c r="D33" s="3">
        <v>12.5</v>
      </c>
      <c r="E33" s="2">
        <f t="shared" si="5"/>
        <v>27.5</v>
      </c>
      <c r="F33" s="2">
        <v>5</v>
      </c>
      <c r="G33" s="2">
        <f t="shared" si="6"/>
        <v>32.5</v>
      </c>
      <c r="H33">
        <v>16</v>
      </c>
      <c r="I33" s="2">
        <f t="shared" si="7"/>
        <v>17.142857142857142</v>
      </c>
      <c r="J33">
        <v>3</v>
      </c>
      <c r="L33" s="2">
        <f t="shared" si="8"/>
        <v>20.142857142857142</v>
      </c>
      <c r="M33" s="2">
        <f t="shared" si="9"/>
        <v>52.64285714285714</v>
      </c>
      <c r="N33" s="6"/>
    </row>
    <row r="34" spans="1:14" ht="14.25">
      <c r="A34" s="6" t="s">
        <v>31</v>
      </c>
      <c r="B34" s="6" t="s">
        <v>32</v>
      </c>
      <c r="C34" s="6">
        <v>14</v>
      </c>
      <c r="D34" s="6">
        <v>4.5</v>
      </c>
      <c r="E34" s="6">
        <f t="shared" si="5"/>
        <v>18.5</v>
      </c>
      <c r="F34" s="6">
        <v>5</v>
      </c>
      <c r="G34" s="6">
        <f t="shared" si="6"/>
        <v>23.5</v>
      </c>
      <c r="H34" s="6">
        <v>20</v>
      </c>
      <c r="I34" s="7">
        <f t="shared" si="7"/>
        <v>21.428571428571427</v>
      </c>
      <c r="J34" s="6">
        <v>7.5</v>
      </c>
      <c r="K34" s="6"/>
      <c r="L34" s="7">
        <f t="shared" si="8"/>
        <v>28.928571428571427</v>
      </c>
      <c r="M34" s="7">
        <f t="shared" si="9"/>
        <v>52.42857142857143</v>
      </c>
      <c r="N34" s="6"/>
    </row>
    <row r="35" spans="1:14" ht="14.25">
      <c r="A35" s="6" t="s">
        <v>60</v>
      </c>
      <c r="B35" s="6" t="s">
        <v>61</v>
      </c>
      <c r="C35" s="6">
        <v>8.5</v>
      </c>
      <c r="D35" s="6">
        <v>8</v>
      </c>
      <c r="E35" s="6">
        <f t="shared" si="5"/>
        <v>16.5</v>
      </c>
      <c r="F35" s="6">
        <v>5</v>
      </c>
      <c r="G35" s="6">
        <f t="shared" si="6"/>
        <v>21.5</v>
      </c>
      <c r="H35" s="6">
        <v>16</v>
      </c>
      <c r="I35" s="7">
        <f t="shared" si="7"/>
        <v>17.142857142857142</v>
      </c>
      <c r="J35" s="6">
        <v>5.5</v>
      </c>
      <c r="K35" s="6">
        <v>7.5</v>
      </c>
      <c r="L35" s="7">
        <f t="shared" si="8"/>
        <v>30.142857142857142</v>
      </c>
      <c r="M35" s="7">
        <f t="shared" si="9"/>
        <v>51.64285714285714</v>
      </c>
      <c r="N35" s="6">
        <v>6</v>
      </c>
    </row>
    <row r="36" spans="1:14" ht="14.25">
      <c r="A36" s="6" t="s">
        <v>21</v>
      </c>
      <c r="B36" s="6" t="s">
        <v>22</v>
      </c>
      <c r="C36" s="6">
        <v>14</v>
      </c>
      <c r="D36" s="6">
        <v>5.5</v>
      </c>
      <c r="E36" s="6">
        <f t="shared" si="5"/>
        <v>19.5</v>
      </c>
      <c r="F36" s="6"/>
      <c r="G36" s="6">
        <f t="shared" si="6"/>
        <v>19.5</v>
      </c>
      <c r="H36" s="6">
        <v>23.5</v>
      </c>
      <c r="I36" s="7">
        <f t="shared" si="7"/>
        <v>25.178571428571427</v>
      </c>
      <c r="J36" s="6">
        <v>3</v>
      </c>
      <c r="K36" s="6"/>
      <c r="L36" s="7">
        <f t="shared" si="8"/>
        <v>28.178571428571427</v>
      </c>
      <c r="M36" s="7">
        <f t="shared" si="9"/>
        <v>47.67857142857143</v>
      </c>
      <c r="N36" s="6"/>
    </row>
    <row r="37" spans="1:14" ht="14.25">
      <c r="A37" s="6" t="s">
        <v>39</v>
      </c>
      <c r="B37" s="6" t="s">
        <v>40</v>
      </c>
      <c r="C37" s="6">
        <v>5</v>
      </c>
      <c r="D37" s="6">
        <v>6.5</v>
      </c>
      <c r="E37" s="6">
        <f t="shared" si="5"/>
        <v>11.5</v>
      </c>
      <c r="F37" s="6">
        <v>4.5</v>
      </c>
      <c r="G37" s="6">
        <f t="shared" si="6"/>
        <v>16</v>
      </c>
      <c r="H37" s="6">
        <v>10</v>
      </c>
      <c r="I37" s="7">
        <f t="shared" si="7"/>
        <v>10.714285714285714</v>
      </c>
      <c r="J37" s="6">
        <v>6.5</v>
      </c>
      <c r="K37" s="6">
        <v>10.8</v>
      </c>
      <c r="L37" s="7">
        <f t="shared" si="8"/>
        <v>28.014285714285716</v>
      </c>
      <c r="M37" s="7">
        <f t="shared" si="9"/>
        <v>44.01428571428572</v>
      </c>
      <c r="N37" s="6"/>
    </row>
    <row r="38" spans="1:14" ht="15">
      <c r="A38" t="s">
        <v>62</v>
      </c>
      <c r="B38" t="s">
        <v>63</v>
      </c>
      <c r="C38" s="2">
        <v>12</v>
      </c>
      <c r="D38" s="3">
        <v>9.5</v>
      </c>
      <c r="E38" s="2">
        <f t="shared" si="5"/>
        <v>21.5</v>
      </c>
      <c r="F38" s="2"/>
      <c r="G38" s="2">
        <f t="shared" si="6"/>
        <v>21.5</v>
      </c>
      <c r="H38">
        <v>16.5</v>
      </c>
      <c r="I38" s="2">
        <f t="shared" si="7"/>
        <v>17.678571428571427</v>
      </c>
      <c r="J38">
        <v>3</v>
      </c>
      <c r="L38" s="2">
        <f t="shared" si="8"/>
        <v>20.678571428571427</v>
      </c>
      <c r="M38" s="2">
        <f t="shared" si="9"/>
        <v>42.17857142857143</v>
      </c>
      <c r="N38" s="6"/>
    </row>
    <row r="39" spans="1:13" ht="14.25">
      <c r="A39" s="6" t="s">
        <v>29</v>
      </c>
      <c r="B39" s="6" t="s">
        <v>30</v>
      </c>
      <c r="C39" s="6">
        <v>7</v>
      </c>
      <c r="D39" s="6">
        <v>4.5</v>
      </c>
      <c r="E39" s="6">
        <f t="shared" si="5"/>
        <v>11.5</v>
      </c>
      <c r="F39" s="6">
        <v>5</v>
      </c>
      <c r="G39" s="6">
        <f t="shared" si="6"/>
        <v>16.5</v>
      </c>
      <c r="H39" s="6">
        <v>11.5</v>
      </c>
      <c r="I39" s="2">
        <f t="shared" si="7"/>
        <v>12.321428571428571</v>
      </c>
      <c r="J39" s="6">
        <v>7</v>
      </c>
      <c r="K39" s="6">
        <v>4.2</v>
      </c>
      <c r="L39" s="2">
        <f t="shared" si="8"/>
        <v>23.52142857142857</v>
      </c>
      <c r="M39" s="2">
        <f t="shared" si="9"/>
        <v>40.02142857142857</v>
      </c>
    </row>
    <row r="40" spans="1:13" ht="15">
      <c r="A40" t="s">
        <v>33</v>
      </c>
      <c r="B40" t="s">
        <v>34</v>
      </c>
      <c r="C40" s="2">
        <v>16.5</v>
      </c>
      <c r="D40" s="3">
        <v>6.5</v>
      </c>
      <c r="E40" s="2">
        <f t="shared" si="5"/>
        <v>23</v>
      </c>
      <c r="F40" s="2"/>
      <c r="G40" s="2">
        <f t="shared" si="6"/>
        <v>23</v>
      </c>
      <c r="H40">
        <v>13.5</v>
      </c>
      <c r="I40" s="2">
        <f t="shared" si="7"/>
        <v>14.464285714285714</v>
      </c>
      <c r="J40">
        <v>1.5</v>
      </c>
      <c r="L40" s="2">
        <f t="shared" si="8"/>
        <v>15.964285714285714</v>
      </c>
      <c r="M40" s="2">
        <f t="shared" si="9"/>
        <v>38.964285714285715</v>
      </c>
    </row>
    <row r="41" spans="1:13" ht="14.25">
      <c r="A41" s="6" t="s">
        <v>23</v>
      </c>
      <c r="B41" s="6" t="s">
        <v>24</v>
      </c>
      <c r="C41" s="6">
        <v>9</v>
      </c>
      <c r="D41" s="6">
        <v>5</v>
      </c>
      <c r="E41" s="6">
        <f t="shared" si="5"/>
        <v>14</v>
      </c>
      <c r="F41" s="6"/>
      <c r="G41" s="6">
        <f t="shared" si="6"/>
        <v>14</v>
      </c>
      <c r="H41" s="6">
        <v>10.5</v>
      </c>
      <c r="I41" s="7">
        <f t="shared" si="7"/>
        <v>11.25</v>
      </c>
      <c r="J41" s="6">
        <v>5.5</v>
      </c>
      <c r="K41" s="6">
        <v>7.5</v>
      </c>
      <c r="L41" s="7">
        <f t="shared" si="8"/>
        <v>24.25</v>
      </c>
      <c r="M41" s="7">
        <f t="shared" si="9"/>
        <v>38.25</v>
      </c>
    </row>
    <row r="42" spans="1:13" ht="14.25">
      <c r="A42" s="6" t="s">
        <v>35</v>
      </c>
      <c r="B42" s="6" t="s">
        <v>36</v>
      </c>
      <c r="C42" s="6">
        <v>11.5</v>
      </c>
      <c r="D42" s="6">
        <v>4.5</v>
      </c>
      <c r="E42" s="6">
        <f t="shared" si="5"/>
        <v>16</v>
      </c>
      <c r="F42" s="6"/>
      <c r="G42" s="6">
        <f t="shared" si="6"/>
        <v>16</v>
      </c>
      <c r="H42" s="6">
        <v>17</v>
      </c>
      <c r="I42" s="7">
        <f t="shared" si="7"/>
        <v>18.214285714285715</v>
      </c>
      <c r="J42" s="6">
        <v>2.5</v>
      </c>
      <c r="K42" s="6"/>
      <c r="L42" s="7">
        <f t="shared" si="8"/>
        <v>20.714285714285715</v>
      </c>
      <c r="M42" s="7">
        <f t="shared" si="9"/>
        <v>36.714285714285715</v>
      </c>
    </row>
    <row r="43" spans="1:13" ht="15">
      <c r="A43" t="s">
        <v>64</v>
      </c>
      <c r="B43" t="s">
        <v>65</v>
      </c>
      <c r="C43" s="2">
        <v>16</v>
      </c>
      <c r="D43" s="3">
        <v>1.5</v>
      </c>
      <c r="E43" s="2">
        <f t="shared" si="5"/>
        <v>17.5</v>
      </c>
      <c r="F43" s="2"/>
      <c r="G43" s="2">
        <f t="shared" si="6"/>
        <v>17.5</v>
      </c>
      <c r="H43">
        <v>13.5</v>
      </c>
      <c r="I43" s="2">
        <f t="shared" si="7"/>
        <v>14.464285714285714</v>
      </c>
      <c r="J43" s="4">
        <v>1</v>
      </c>
      <c r="L43" s="2">
        <f t="shared" si="8"/>
        <v>15.464285714285714</v>
      </c>
      <c r="M43" s="2">
        <f t="shared" si="9"/>
        <v>32.964285714285715</v>
      </c>
    </row>
    <row r="44" spans="1:13" ht="14.25">
      <c r="A44" s="6" t="s">
        <v>43</v>
      </c>
      <c r="B44" s="6" t="s">
        <v>44</v>
      </c>
      <c r="C44" s="6">
        <v>9</v>
      </c>
      <c r="D44" s="6">
        <v>2</v>
      </c>
      <c r="E44" s="6">
        <f t="shared" si="5"/>
        <v>11</v>
      </c>
      <c r="F44" s="6"/>
      <c r="G44" s="6">
        <f t="shared" si="6"/>
        <v>11</v>
      </c>
      <c r="H44" s="6">
        <v>15</v>
      </c>
      <c r="I44" s="7">
        <f t="shared" si="7"/>
        <v>16.071428571428573</v>
      </c>
      <c r="J44" s="6">
        <v>3</v>
      </c>
      <c r="K44" s="6"/>
      <c r="L44" s="7">
        <f t="shared" si="8"/>
        <v>19.071428571428573</v>
      </c>
      <c r="M44" s="7">
        <f t="shared" si="9"/>
        <v>30.071428571428573</v>
      </c>
    </row>
    <row r="45" spans="1:13" ht="15">
      <c r="A45" t="s">
        <v>27</v>
      </c>
      <c r="B45" t="s">
        <v>28</v>
      </c>
      <c r="C45" s="2">
        <v>6</v>
      </c>
      <c r="D45" s="3">
        <v>2.5</v>
      </c>
      <c r="E45" s="2">
        <f t="shared" si="5"/>
        <v>8.5</v>
      </c>
      <c r="F45" s="2">
        <v>5</v>
      </c>
      <c r="G45" s="2">
        <f t="shared" si="6"/>
        <v>13.5</v>
      </c>
      <c r="H45">
        <v>11</v>
      </c>
      <c r="I45" s="2">
        <f t="shared" si="7"/>
        <v>11.785714285714286</v>
      </c>
      <c r="J45">
        <v>3</v>
      </c>
      <c r="L45" s="2">
        <f t="shared" si="8"/>
        <v>14.785714285714286</v>
      </c>
      <c r="M45" s="2">
        <f t="shared" si="9"/>
        <v>28.285714285714285</v>
      </c>
    </row>
    <row r="46" spans="1:13" ht="14.25">
      <c r="A46" s="6" t="s">
        <v>66</v>
      </c>
      <c r="B46" s="6" t="s">
        <v>67</v>
      </c>
      <c r="C46" s="6">
        <v>6</v>
      </c>
      <c r="D46" s="6">
        <v>2</v>
      </c>
      <c r="E46" s="6">
        <f t="shared" si="5"/>
        <v>8</v>
      </c>
      <c r="F46" s="6">
        <v>5</v>
      </c>
      <c r="G46" s="6">
        <f t="shared" si="6"/>
        <v>13</v>
      </c>
      <c r="H46" s="6">
        <v>11.5</v>
      </c>
      <c r="I46" s="7">
        <f t="shared" si="7"/>
        <v>12.321428571428571</v>
      </c>
      <c r="J46" s="6">
        <v>1</v>
      </c>
      <c r="K46" s="6"/>
      <c r="L46" s="7">
        <f t="shared" si="8"/>
        <v>13.321428571428571</v>
      </c>
      <c r="M46" s="7">
        <f t="shared" si="9"/>
        <v>26.32142857142857</v>
      </c>
    </row>
    <row r="47" spans="1:14" ht="15">
      <c r="A47" t="s">
        <v>68</v>
      </c>
      <c r="B47" t="s">
        <v>69</v>
      </c>
      <c r="C47" s="2">
        <v>5.5</v>
      </c>
      <c r="D47" s="3">
        <v>7</v>
      </c>
      <c r="E47" s="2">
        <f t="shared" si="5"/>
        <v>12.5</v>
      </c>
      <c r="F47" s="2">
        <v>2.5</v>
      </c>
      <c r="G47" s="2">
        <f t="shared" si="6"/>
        <v>15</v>
      </c>
      <c r="H47">
        <v>8</v>
      </c>
      <c r="I47" s="2">
        <f t="shared" si="7"/>
        <v>8.571428571428571</v>
      </c>
      <c r="J47">
        <v>1</v>
      </c>
      <c r="L47" s="2">
        <f t="shared" si="8"/>
        <v>9.571428571428571</v>
      </c>
      <c r="M47" s="2">
        <f t="shared" si="9"/>
        <v>24.57142857142857</v>
      </c>
      <c r="N47" s="6"/>
    </row>
    <row r="48" spans="1:14" ht="14.25">
      <c r="A48" s="6"/>
      <c r="B48" s="6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</row>
    <row r="49" spans="1:14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4.25">
      <c r="A51" s="8" t="s">
        <v>70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4.25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1" t="s">
        <v>6</v>
      </c>
      <c r="H52" s="1" t="s">
        <v>7</v>
      </c>
      <c r="I52" s="1" t="s">
        <v>7</v>
      </c>
      <c r="J52" s="1" t="s">
        <v>8</v>
      </c>
      <c r="K52" s="1" t="s">
        <v>9</v>
      </c>
      <c r="L52" s="1" t="s">
        <v>10</v>
      </c>
      <c r="M52" s="1" t="s">
        <v>11</v>
      </c>
      <c r="N52" s="1" t="s">
        <v>12</v>
      </c>
    </row>
    <row r="53" spans="1:14" ht="14.25">
      <c r="A53" s="6" t="s">
        <v>71</v>
      </c>
      <c r="B53" s="6" t="s">
        <v>72</v>
      </c>
      <c r="C53" s="6">
        <v>14.5</v>
      </c>
      <c r="D53" s="6">
        <v>14</v>
      </c>
      <c r="E53" s="6">
        <f aca="true" t="shared" si="10" ref="E53:E85">C53+D53</f>
        <v>28.5</v>
      </c>
      <c r="F53" s="6">
        <v>5</v>
      </c>
      <c r="G53" s="6">
        <f aca="true" t="shared" si="11" ref="G53:G85">E53+F53</f>
        <v>33.5</v>
      </c>
      <c r="H53" s="6">
        <v>28</v>
      </c>
      <c r="I53" s="2">
        <f aca="true" t="shared" si="12" ref="I53:I85">30*H53/28</f>
        <v>30</v>
      </c>
      <c r="J53" s="6">
        <v>9</v>
      </c>
      <c r="K53" s="6">
        <v>21.7</v>
      </c>
      <c r="L53" s="2">
        <f aca="true" t="shared" si="13" ref="L53:L85">I53+J53+K53</f>
        <v>60.7</v>
      </c>
      <c r="M53" s="2">
        <f aca="true" t="shared" si="14" ref="M53:M85">G53+L53</f>
        <v>94.2</v>
      </c>
      <c r="N53" s="6">
        <v>10</v>
      </c>
    </row>
    <row r="54" spans="1:14" ht="14.25">
      <c r="A54" s="6" t="s">
        <v>73</v>
      </c>
      <c r="B54" s="6" t="s">
        <v>74</v>
      </c>
      <c r="C54" s="6">
        <v>20</v>
      </c>
      <c r="D54" s="6">
        <v>15</v>
      </c>
      <c r="E54" s="6">
        <f t="shared" si="10"/>
        <v>35</v>
      </c>
      <c r="F54" s="6">
        <v>5</v>
      </c>
      <c r="G54" s="6">
        <f t="shared" si="11"/>
        <v>40</v>
      </c>
      <c r="H54" s="6">
        <v>25</v>
      </c>
      <c r="I54" s="2">
        <f t="shared" si="12"/>
        <v>26.785714285714285</v>
      </c>
      <c r="J54" s="6">
        <v>10</v>
      </c>
      <c r="K54" s="6">
        <v>7.5</v>
      </c>
      <c r="L54" s="2">
        <f t="shared" si="13"/>
        <v>44.285714285714285</v>
      </c>
      <c r="M54" s="2">
        <f t="shared" si="14"/>
        <v>84.28571428571428</v>
      </c>
      <c r="N54" s="6">
        <v>9</v>
      </c>
    </row>
    <row r="55" spans="1:14" ht="15">
      <c r="A55" t="s">
        <v>75</v>
      </c>
      <c r="B55" t="s">
        <v>76</v>
      </c>
      <c r="C55" s="2">
        <v>16</v>
      </c>
      <c r="D55" s="3">
        <v>15</v>
      </c>
      <c r="E55" s="6">
        <f t="shared" si="10"/>
        <v>31</v>
      </c>
      <c r="F55" s="2">
        <v>5</v>
      </c>
      <c r="G55" s="6">
        <f t="shared" si="11"/>
        <v>36</v>
      </c>
      <c r="H55">
        <v>23</v>
      </c>
      <c r="I55" s="2">
        <f t="shared" si="12"/>
        <v>24.642857142857142</v>
      </c>
      <c r="J55" s="4">
        <v>7.5</v>
      </c>
      <c r="K55">
        <v>7.5</v>
      </c>
      <c r="L55" s="2">
        <f t="shared" si="13"/>
        <v>39.64285714285714</v>
      </c>
      <c r="M55" s="2">
        <f t="shared" si="14"/>
        <v>75.64285714285714</v>
      </c>
      <c r="N55" s="6">
        <v>8</v>
      </c>
    </row>
    <row r="56" spans="1:14" ht="14.25">
      <c r="A56" s="6" t="s">
        <v>77</v>
      </c>
      <c r="B56" s="6" t="s">
        <v>78</v>
      </c>
      <c r="C56" s="6">
        <v>13.7</v>
      </c>
      <c r="D56" s="6">
        <v>8.3</v>
      </c>
      <c r="E56" s="6">
        <f t="shared" si="10"/>
        <v>22</v>
      </c>
      <c r="F56" s="6">
        <v>5</v>
      </c>
      <c r="G56" s="6">
        <f t="shared" si="11"/>
        <v>27</v>
      </c>
      <c r="H56">
        <v>17</v>
      </c>
      <c r="I56" s="2">
        <f t="shared" si="12"/>
        <v>18.214285714285715</v>
      </c>
      <c r="J56" s="6">
        <v>10</v>
      </c>
      <c r="K56" s="6">
        <v>15.8</v>
      </c>
      <c r="L56" s="2">
        <f t="shared" si="13"/>
        <v>44.01428571428572</v>
      </c>
      <c r="M56" s="2">
        <f t="shared" si="14"/>
        <v>71.01428571428572</v>
      </c>
      <c r="N56" s="6">
        <v>8</v>
      </c>
    </row>
    <row r="57" spans="1:14" ht="15">
      <c r="A57" t="s">
        <v>79</v>
      </c>
      <c r="B57" t="s">
        <v>80</v>
      </c>
      <c r="C57" s="2">
        <v>12</v>
      </c>
      <c r="D57" s="3">
        <v>10</v>
      </c>
      <c r="E57" s="6">
        <f t="shared" si="10"/>
        <v>22</v>
      </c>
      <c r="F57" s="2">
        <v>5</v>
      </c>
      <c r="G57" s="6">
        <f t="shared" si="11"/>
        <v>27</v>
      </c>
      <c r="H57">
        <v>17</v>
      </c>
      <c r="I57" s="2">
        <f t="shared" si="12"/>
        <v>18.214285714285715</v>
      </c>
      <c r="J57" s="4">
        <v>7</v>
      </c>
      <c r="K57">
        <v>11.7</v>
      </c>
      <c r="L57" s="2">
        <f t="shared" si="13"/>
        <v>36.91428571428571</v>
      </c>
      <c r="M57" s="2">
        <f t="shared" si="14"/>
        <v>63.91428571428571</v>
      </c>
      <c r="N57" s="6">
        <v>7</v>
      </c>
    </row>
    <row r="58" spans="1:14" ht="14.25">
      <c r="A58" s="6" t="s">
        <v>81</v>
      </c>
      <c r="B58" s="6" t="s">
        <v>82</v>
      </c>
      <c r="C58" s="6">
        <v>11.5</v>
      </c>
      <c r="D58" s="6">
        <v>9</v>
      </c>
      <c r="E58" s="6">
        <f t="shared" si="10"/>
        <v>20.5</v>
      </c>
      <c r="F58" s="6">
        <v>5</v>
      </c>
      <c r="G58" s="6">
        <f t="shared" si="11"/>
        <v>25.5</v>
      </c>
      <c r="H58">
        <v>23.5</v>
      </c>
      <c r="I58" s="2">
        <f t="shared" si="12"/>
        <v>25.178571428571427</v>
      </c>
      <c r="J58" s="6">
        <v>5</v>
      </c>
      <c r="K58" s="6">
        <v>7.5</v>
      </c>
      <c r="L58" s="2">
        <f t="shared" si="13"/>
        <v>37.67857142857143</v>
      </c>
      <c r="M58" s="2">
        <f t="shared" si="14"/>
        <v>63.17857142857143</v>
      </c>
      <c r="N58" s="6">
        <v>7</v>
      </c>
    </row>
    <row r="59" spans="1:14" ht="14.25">
      <c r="A59" s="6" t="s">
        <v>83</v>
      </c>
      <c r="B59" s="6" t="s">
        <v>84</v>
      </c>
      <c r="C59" s="6">
        <v>9</v>
      </c>
      <c r="D59" s="6">
        <v>11</v>
      </c>
      <c r="E59" s="6">
        <f t="shared" si="10"/>
        <v>20</v>
      </c>
      <c r="F59" s="6">
        <v>5</v>
      </c>
      <c r="G59" s="6">
        <f t="shared" si="11"/>
        <v>25</v>
      </c>
      <c r="H59" s="6">
        <v>14</v>
      </c>
      <c r="I59" s="2">
        <f t="shared" si="12"/>
        <v>15</v>
      </c>
      <c r="J59" s="6">
        <v>7</v>
      </c>
      <c r="K59" s="6">
        <v>15.8</v>
      </c>
      <c r="L59" s="2">
        <f t="shared" si="13"/>
        <v>37.8</v>
      </c>
      <c r="M59" s="2">
        <f t="shared" si="14"/>
        <v>62.8</v>
      </c>
      <c r="N59" s="6">
        <v>7</v>
      </c>
    </row>
    <row r="60" spans="1:14" ht="15">
      <c r="A60" t="s">
        <v>85</v>
      </c>
      <c r="B60" t="s">
        <v>86</v>
      </c>
      <c r="C60" s="2">
        <v>12</v>
      </c>
      <c r="D60" s="3">
        <v>10</v>
      </c>
      <c r="E60" s="6">
        <f t="shared" si="10"/>
        <v>22</v>
      </c>
      <c r="F60" s="4">
        <v>5</v>
      </c>
      <c r="G60" s="6">
        <f t="shared" si="11"/>
        <v>27</v>
      </c>
      <c r="H60">
        <v>18.5</v>
      </c>
      <c r="I60" s="2">
        <f t="shared" si="12"/>
        <v>19.821428571428573</v>
      </c>
      <c r="J60" s="4">
        <v>6.5</v>
      </c>
      <c r="K60">
        <v>8.3</v>
      </c>
      <c r="L60" s="2">
        <f t="shared" si="13"/>
        <v>34.621428571428574</v>
      </c>
      <c r="M60" s="2">
        <f t="shared" si="14"/>
        <v>61.621428571428574</v>
      </c>
      <c r="N60" s="6">
        <v>7</v>
      </c>
    </row>
    <row r="61" spans="1:14" ht="15">
      <c r="A61" t="s">
        <v>87</v>
      </c>
      <c r="B61" t="s">
        <v>88</v>
      </c>
      <c r="C61" s="2">
        <v>12.5</v>
      </c>
      <c r="D61" s="3">
        <v>6.8</v>
      </c>
      <c r="E61" s="6">
        <f t="shared" si="10"/>
        <v>19.3</v>
      </c>
      <c r="F61" s="2">
        <v>5</v>
      </c>
      <c r="G61" s="6">
        <f t="shared" si="11"/>
        <v>24.3</v>
      </c>
      <c r="H61">
        <v>12.5</v>
      </c>
      <c r="I61" s="2">
        <f t="shared" si="12"/>
        <v>13.392857142857142</v>
      </c>
      <c r="J61" s="4">
        <v>8</v>
      </c>
      <c r="K61">
        <v>15.8</v>
      </c>
      <c r="L61" s="2">
        <f t="shared" si="13"/>
        <v>37.19285714285714</v>
      </c>
      <c r="M61" s="2">
        <f t="shared" si="14"/>
        <v>61.49285714285715</v>
      </c>
      <c r="N61" s="6">
        <v>7</v>
      </c>
    </row>
    <row r="62" spans="1:14" ht="14.25">
      <c r="A62" s="6" t="s">
        <v>89</v>
      </c>
      <c r="B62" s="6" t="s">
        <v>90</v>
      </c>
      <c r="C62" s="6">
        <v>13</v>
      </c>
      <c r="D62" s="6">
        <v>8.5</v>
      </c>
      <c r="E62" s="6">
        <f t="shared" si="10"/>
        <v>21.5</v>
      </c>
      <c r="F62" s="6"/>
      <c r="G62" s="6">
        <f t="shared" si="11"/>
        <v>21.5</v>
      </c>
      <c r="H62" s="6">
        <v>18.5</v>
      </c>
      <c r="I62" s="2">
        <f t="shared" si="12"/>
        <v>19.821428571428573</v>
      </c>
      <c r="J62" s="6">
        <v>5</v>
      </c>
      <c r="K62" s="6">
        <v>15</v>
      </c>
      <c r="L62" s="2">
        <f t="shared" si="13"/>
        <v>39.82142857142857</v>
      </c>
      <c r="M62" s="2">
        <f t="shared" si="14"/>
        <v>61.32142857142857</v>
      </c>
      <c r="N62" s="6">
        <v>7</v>
      </c>
    </row>
    <row r="63" spans="1:14" ht="14.25">
      <c r="A63" s="6" t="s">
        <v>91</v>
      </c>
      <c r="B63" s="6" t="s">
        <v>92</v>
      </c>
      <c r="C63" s="6">
        <v>12.5</v>
      </c>
      <c r="D63" s="6">
        <v>7.5</v>
      </c>
      <c r="E63" s="6">
        <f t="shared" si="10"/>
        <v>20</v>
      </c>
      <c r="F63" s="6">
        <v>5</v>
      </c>
      <c r="G63" s="6">
        <f t="shared" si="11"/>
        <v>25</v>
      </c>
      <c r="H63" s="6">
        <v>10</v>
      </c>
      <c r="I63" s="2">
        <f t="shared" si="12"/>
        <v>10.714285714285714</v>
      </c>
      <c r="J63" s="6">
        <v>10</v>
      </c>
      <c r="K63" s="6">
        <v>8.3</v>
      </c>
      <c r="L63" s="2">
        <f t="shared" si="13"/>
        <v>29.014285714285716</v>
      </c>
      <c r="M63" s="2">
        <f t="shared" si="14"/>
        <v>54.01428571428572</v>
      </c>
      <c r="N63" s="6">
        <v>6</v>
      </c>
    </row>
    <row r="64" spans="1:14" ht="14.25">
      <c r="A64" s="6" t="s">
        <v>93</v>
      </c>
      <c r="B64" s="6" t="s">
        <v>94</v>
      </c>
      <c r="C64" s="6">
        <v>8.5</v>
      </c>
      <c r="D64" s="6">
        <v>6</v>
      </c>
      <c r="E64" s="6">
        <f t="shared" si="10"/>
        <v>14.5</v>
      </c>
      <c r="F64" s="6">
        <v>5</v>
      </c>
      <c r="G64" s="6">
        <f t="shared" si="11"/>
        <v>19.5</v>
      </c>
      <c r="H64" s="6">
        <v>9.5</v>
      </c>
      <c r="I64" s="2">
        <f t="shared" si="12"/>
        <v>10.178571428571429</v>
      </c>
      <c r="J64" s="6">
        <v>6</v>
      </c>
      <c r="K64" s="6">
        <v>15.8</v>
      </c>
      <c r="L64" s="2">
        <f t="shared" si="13"/>
        <v>31.97857142857143</v>
      </c>
      <c r="M64" s="2">
        <f t="shared" si="14"/>
        <v>51.47857142857143</v>
      </c>
      <c r="N64" s="6">
        <v>6</v>
      </c>
    </row>
    <row r="65" spans="1:14" ht="15">
      <c r="A65" t="s">
        <v>95</v>
      </c>
      <c r="B65" t="s">
        <v>96</v>
      </c>
      <c r="C65" s="2">
        <v>9</v>
      </c>
      <c r="D65" s="3">
        <v>8.5</v>
      </c>
      <c r="E65" s="6">
        <f t="shared" si="10"/>
        <v>17.5</v>
      </c>
      <c r="F65" s="2"/>
      <c r="G65" s="6">
        <f t="shared" si="11"/>
        <v>17.5</v>
      </c>
      <c r="H65">
        <v>16</v>
      </c>
      <c r="I65" s="2">
        <f t="shared" si="12"/>
        <v>17.142857142857142</v>
      </c>
      <c r="J65" s="4">
        <v>9</v>
      </c>
      <c r="K65">
        <v>7.5</v>
      </c>
      <c r="L65" s="2">
        <f t="shared" si="13"/>
        <v>33.64285714285714</v>
      </c>
      <c r="M65" s="2">
        <f t="shared" si="14"/>
        <v>51.14285714285714</v>
      </c>
      <c r="N65" s="6">
        <v>6</v>
      </c>
    </row>
    <row r="66" spans="1:14" ht="15">
      <c r="A66" t="s">
        <v>97</v>
      </c>
      <c r="B66" t="s">
        <v>98</v>
      </c>
      <c r="C66" s="2">
        <v>16</v>
      </c>
      <c r="D66" s="3">
        <v>3.5</v>
      </c>
      <c r="E66" s="6">
        <f t="shared" si="10"/>
        <v>19.5</v>
      </c>
      <c r="F66" s="4">
        <v>5</v>
      </c>
      <c r="G66" s="6">
        <f t="shared" si="11"/>
        <v>24.5</v>
      </c>
      <c r="H66">
        <v>12.5</v>
      </c>
      <c r="I66" s="2">
        <f t="shared" si="12"/>
        <v>13.392857142857142</v>
      </c>
      <c r="J66" s="4">
        <v>5</v>
      </c>
      <c r="K66">
        <v>8.3</v>
      </c>
      <c r="L66" s="2">
        <f t="shared" si="13"/>
        <v>26.692857142857143</v>
      </c>
      <c r="M66" s="2">
        <f t="shared" si="14"/>
        <v>51.19285714285714</v>
      </c>
      <c r="N66" s="6">
        <v>6</v>
      </c>
    </row>
    <row r="67" spans="1:14" ht="15">
      <c r="A67" t="s">
        <v>56</v>
      </c>
      <c r="B67" t="s">
        <v>57</v>
      </c>
      <c r="C67" s="2">
        <v>11</v>
      </c>
      <c r="D67" s="3">
        <v>6.5</v>
      </c>
      <c r="E67" s="6">
        <f t="shared" si="10"/>
        <v>17.5</v>
      </c>
      <c r="F67" s="2">
        <v>2</v>
      </c>
      <c r="G67" s="6">
        <f t="shared" si="11"/>
        <v>19.5</v>
      </c>
      <c r="H67">
        <v>18</v>
      </c>
      <c r="I67" s="2">
        <f t="shared" si="12"/>
        <v>19.285714285714285</v>
      </c>
      <c r="J67" s="4">
        <v>6.5</v>
      </c>
      <c r="K67">
        <v>4.2</v>
      </c>
      <c r="L67" s="2">
        <f t="shared" si="13"/>
        <v>29.985714285714284</v>
      </c>
      <c r="M67" s="2">
        <f t="shared" si="14"/>
        <v>49.48571428571428</v>
      </c>
      <c r="N67" s="6"/>
    </row>
    <row r="68" spans="1:14" ht="14.25">
      <c r="A68" s="6" t="s">
        <v>21</v>
      </c>
      <c r="B68" s="6" t="s">
        <v>22</v>
      </c>
      <c r="C68" s="6">
        <v>14</v>
      </c>
      <c r="D68" s="6">
        <v>5.5</v>
      </c>
      <c r="E68" s="6">
        <f t="shared" si="10"/>
        <v>19.5</v>
      </c>
      <c r="F68" s="6"/>
      <c r="G68" s="6">
        <f t="shared" si="11"/>
        <v>19.5</v>
      </c>
      <c r="H68">
        <v>22.5</v>
      </c>
      <c r="I68" s="2">
        <f t="shared" si="12"/>
        <v>24.107142857142858</v>
      </c>
      <c r="J68" s="6">
        <v>5</v>
      </c>
      <c r="K68" s="6">
        <v>0</v>
      </c>
      <c r="L68" s="2">
        <f t="shared" si="13"/>
        <v>29.107142857142858</v>
      </c>
      <c r="M68" s="2">
        <f t="shared" si="14"/>
        <v>48.60714285714286</v>
      </c>
      <c r="N68" s="6"/>
    </row>
    <row r="69" spans="1:14" ht="15">
      <c r="A69" t="s">
        <v>52</v>
      </c>
      <c r="B69" t="s">
        <v>53</v>
      </c>
      <c r="C69" s="2">
        <v>15</v>
      </c>
      <c r="D69" s="3">
        <v>9.4</v>
      </c>
      <c r="E69" s="6">
        <f t="shared" si="10"/>
        <v>24.4</v>
      </c>
      <c r="F69" s="2"/>
      <c r="G69" s="6">
        <f t="shared" si="11"/>
        <v>24.4</v>
      </c>
      <c r="H69">
        <v>8.5</v>
      </c>
      <c r="I69" s="2">
        <f t="shared" si="12"/>
        <v>9.107142857142858</v>
      </c>
      <c r="J69">
        <v>7</v>
      </c>
      <c r="K69">
        <v>7.5</v>
      </c>
      <c r="L69" s="2">
        <f t="shared" si="13"/>
        <v>23.607142857142858</v>
      </c>
      <c r="M69" s="2">
        <f t="shared" si="14"/>
        <v>48.00714285714285</v>
      </c>
      <c r="N69" s="6"/>
    </row>
    <row r="70" spans="1:14" ht="14.25">
      <c r="A70" s="6" t="s">
        <v>19</v>
      </c>
      <c r="B70" s="6" t="s">
        <v>20</v>
      </c>
      <c r="C70" s="6">
        <v>14</v>
      </c>
      <c r="D70" s="6">
        <v>13.5</v>
      </c>
      <c r="E70" s="6">
        <f t="shared" si="10"/>
        <v>27.5</v>
      </c>
      <c r="F70" s="6">
        <v>5</v>
      </c>
      <c r="G70" s="6">
        <f t="shared" si="11"/>
        <v>32.5</v>
      </c>
      <c r="H70" s="6">
        <v>9</v>
      </c>
      <c r="I70" s="2">
        <f t="shared" si="12"/>
        <v>9.642857142857142</v>
      </c>
      <c r="J70" s="6">
        <v>5.5</v>
      </c>
      <c r="K70" s="6"/>
      <c r="L70" s="2">
        <f t="shared" si="13"/>
        <v>15.142857142857142</v>
      </c>
      <c r="M70" s="2">
        <f t="shared" si="14"/>
        <v>47.64285714285714</v>
      </c>
      <c r="N70" s="6"/>
    </row>
    <row r="71" spans="1:14" ht="14.25">
      <c r="A71" s="6" t="s">
        <v>31</v>
      </c>
      <c r="B71" s="6" t="s">
        <v>32</v>
      </c>
      <c r="C71" s="6">
        <v>14</v>
      </c>
      <c r="D71" s="6">
        <v>4.5</v>
      </c>
      <c r="E71" s="6">
        <f t="shared" si="10"/>
        <v>18.5</v>
      </c>
      <c r="F71" s="6">
        <v>5</v>
      </c>
      <c r="G71" s="6">
        <f t="shared" si="11"/>
        <v>23.5</v>
      </c>
      <c r="H71">
        <v>12</v>
      </c>
      <c r="I71" s="2">
        <f t="shared" si="12"/>
        <v>12.857142857142858</v>
      </c>
      <c r="J71" s="6">
        <v>10</v>
      </c>
      <c r="K71" s="6">
        <v>0</v>
      </c>
      <c r="L71" s="2">
        <f t="shared" si="13"/>
        <v>22.857142857142858</v>
      </c>
      <c r="M71" s="2">
        <f t="shared" si="14"/>
        <v>46.35714285714286</v>
      </c>
      <c r="N71" s="6"/>
    </row>
    <row r="72" spans="1:14" ht="14.25">
      <c r="A72" s="6" t="s">
        <v>60</v>
      </c>
      <c r="B72" s="6" t="s">
        <v>61</v>
      </c>
      <c r="C72" s="6">
        <v>8.5</v>
      </c>
      <c r="D72" s="6">
        <v>8</v>
      </c>
      <c r="E72" s="6">
        <f t="shared" si="10"/>
        <v>16.5</v>
      </c>
      <c r="F72" s="6">
        <v>5</v>
      </c>
      <c r="G72" s="6">
        <f t="shared" si="11"/>
        <v>21.5</v>
      </c>
      <c r="H72" s="6">
        <v>10.5</v>
      </c>
      <c r="I72" s="2">
        <f t="shared" si="12"/>
        <v>11.25</v>
      </c>
      <c r="J72" s="6">
        <v>5.5</v>
      </c>
      <c r="K72" s="6">
        <v>7.5</v>
      </c>
      <c r="L72" s="2">
        <f t="shared" si="13"/>
        <v>24.25</v>
      </c>
      <c r="M72" s="2">
        <f t="shared" si="14"/>
        <v>45.75</v>
      </c>
      <c r="N72" s="6"/>
    </row>
    <row r="73" spans="1:14" ht="14.25">
      <c r="A73" s="6" t="s">
        <v>23</v>
      </c>
      <c r="B73" s="6" t="s">
        <v>24</v>
      </c>
      <c r="C73" s="6">
        <v>9</v>
      </c>
      <c r="D73" s="6">
        <v>5</v>
      </c>
      <c r="E73" s="6">
        <f t="shared" si="10"/>
        <v>14</v>
      </c>
      <c r="F73" s="6"/>
      <c r="G73" s="6">
        <f t="shared" si="11"/>
        <v>14</v>
      </c>
      <c r="H73">
        <v>20</v>
      </c>
      <c r="I73" s="2">
        <f t="shared" si="12"/>
        <v>21.428571428571427</v>
      </c>
      <c r="J73" s="6">
        <v>6</v>
      </c>
      <c r="K73" s="6">
        <v>7.5</v>
      </c>
      <c r="L73" s="2">
        <f t="shared" si="13"/>
        <v>34.92857142857143</v>
      </c>
      <c r="M73" s="2">
        <f t="shared" si="14"/>
        <v>48.92857142857143</v>
      </c>
      <c r="N73" s="6"/>
    </row>
    <row r="74" spans="1:14" ht="14.25">
      <c r="A74" s="6" t="s">
        <v>58</v>
      </c>
      <c r="B74" s="6" t="s">
        <v>59</v>
      </c>
      <c r="C74" s="6">
        <v>13.5</v>
      </c>
      <c r="D74" s="6">
        <v>11.3</v>
      </c>
      <c r="E74" s="6">
        <f t="shared" si="10"/>
        <v>24.8</v>
      </c>
      <c r="F74" s="6"/>
      <c r="G74" s="6">
        <f t="shared" si="11"/>
        <v>24.8</v>
      </c>
      <c r="H74" s="6">
        <v>14</v>
      </c>
      <c r="I74" s="2">
        <f t="shared" si="12"/>
        <v>15</v>
      </c>
      <c r="J74" s="6">
        <v>2</v>
      </c>
      <c r="K74" s="6"/>
      <c r="L74" s="2">
        <f t="shared" si="13"/>
        <v>17</v>
      </c>
      <c r="M74" s="2">
        <f t="shared" si="14"/>
        <v>41.8</v>
      </c>
      <c r="N74" s="6"/>
    </row>
    <row r="75" spans="1:14" ht="14.25">
      <c r="A75" s="6" t="s">
        <v>29</v>
      </c>
      <c r="B75" s="6" t="s">
        <v>30</v>
      </c>
      <c r="C75" s="6">
        <v>7</v>
      </c>
      <c r="D75" s="6">
        <v>4.5</v>
      </c>
      <c r="E75" s="6">
        <f t="shared" si="10"/>
        <v>11.5</v>
      </c>
      <c r="F75" s="6">
        <v>5</v>
      </c>
      <c r="G75" s="6">
        <f t="shared" si="11"/>
        <v>16.5</v>
      </c>
      <c r="H75" s="6">
        <v>11.5</v>
      </c>
      <c r="I75" s="2">
        <f t="shared" si="12"/>
        <v>12.321428571428571</v>
      </c>
      <c r="J75" s="6">
        <v>7</v>
      </c>
      <c r="K75" s="6">
        <v>5</v>
      </c>
      <c r="L75" s="2">
        <f t="shared" si="13"/>
        <v>24.32142857142857</v>
      </c>
      <c r="M75" s="2">
        <f t="shared" si="14"/>
        <v>40.82142857142857</v>
      </c>
      <c r="N75" s="6"/>
    </row>
    <row r="76" spans="1:14" ht="14.25">
      <c r="A76" s="6" t="s">
        <v>99</v>
      </c>
      <c r="B76" s="6" t="s">
        <v>100</v>
      </c>
      <c r="C76" s="6">
        <v>12.5</v>
      </c>
      <c r="D76" s="6">
        <v>7.5</v>
      </c>
      <c r="E76" s="6">
        <f t="shared" si="10"/>
        <v>20</v>
      </c>
      <c r="F76" s="6"/>
      <c r="G76" s="6">
        <f t="shared" si="11"/>
        <v>20</v>
      </c>
      <c r="H76" s="6">
        <v>14</v>
      </c>
      <c r="I76" s="2">
        <f t="shared" si="12"/>
        <v>15</v>
      </c>
      <c r="J76" s="6">
        <v>5</v>
      </c>
      <c r="K76" s="6"/>
      <c r="L76" s="2">
        <f t="shared" si="13"/>
        <v>20</v>
      </c>
      <c r="M76" s="2">
        <f t="shared" si="14"/>
        <v>40</v>
      </c>
      <c r="N76" s="6"/>
    </row>
    <row r="77" spans="1:13" ht="15">
      <c r="A77" t="s">
        <v>39</v>
      </c>
      <c r="B77" t="s">
        <v>40</v>
      </c>
      <c r="C77" s="2">
        <v>5</v>
      </c>
      <c r="D77" s="3">
        <v>6.5</v>
      </c>
      <c r="E77" s="6">
        <f t="shared" si="10"/>
        <v>11.5</v>
      </c>
      <c r="F77" s="2">
        <v>4.5</v>
      </c>
      <c r="G77" s="6">
        <f t="shared" si="11"/>
        <v>16</v>
      </c>
      <c r="H77">
        <v>11.5</v>
      </c>
      <c r="I77" s="2">
        <f t="shared" si="12"/>
        <v>12.321428571428571</v>
      </c>
      <c r="J77" s="4">
        <v>7</v>
      </c>
      <c r="K77">
        <v>4.2</v>
      </c>
      <c r="L77" s="2">
        <f t="shared" si="13"/>
        <v>23.52142857142857</v>
      </c>
      <c r="M77" s="2">
        <f t="shared" si="14"/>
        <v>39.52142857142857</v>
      </c>
    </row>
    <row r="78" spans="1:13" ht="14.25">
      <c r="A78" s="6" t="s">
        <v>35</v>
      </c>
      <c r="B78" s="6" t="s">
        <v>36</v>
      </c>
      <c r="C78" s="6">
        <v>11.5</v>
      </c>
      <c r="D78" s="6">
        <v>4.5</v>
      </c>
      <c r="E78" s="6">
        <f t="shared" si="10"/>
        <v>16</v>
      </c>
      <c r="F78" s="6"/>
      <c r="G78" s="6">
        <f t="shared" si="11"/>
        <v>16</v>
      </c>
      <c r="H78" s="6">
        <v>17</v>
      </c>
      <c r="I78" s="2">
        <f t="shared" si="12"/>
        <v>18.214285714285715</v>
      </c>
      <c r="J78" s="6">
        <v>3.5</v>
      </c>
      <c r="K78" s="6"/>
      <c r="L78" s="2">
        <f t="shared" si="13"/>
        <v>21.714285714285715</v>
      </c>
      <c r="M78" s="2">
        <f t="shared" si="14"/>
        <v>37.714285714285715</v>
      </c>
    </row>
    <row r="79" spans="1:13" ht="14.25">
      <c r="A79" s="6" t="s">
        <v>101</v>
      </c>
      <c r="B79" s="6" t="s">
        <v>102</v>
      </c>
      <c r="C79" s="6">
        <v>10</v>
      </c>
      <c r="D79" s="6">
        <v>9</v>
      </c>
      <c r="E79" s="6">
        <f t="shared" si="10"/>
        <v>19</v>
      </c>
      <c r="F79" s="6">
        <v>1.5</v>
      </c>
      <c r="G79" s="6">
        <f t="shared" si="11"/>
        <v>20.5</v>
      </c>
      <c r="H79" s="6">
        <v>14</v>
      </c>
      <c r="I79" s="2">
        <f t="shared" si="12"/>
        <v>15</v>
      </c>
      <c r="J79" s="6">
        <v>1</v>
      </c>
      <c r="K79" s="6"/>
      <c r="L79" s="2">
        <f t="shared" si="13"/>
        <v>16</v>
      </c>
      <c r="M79" s="2">
        <f t="shared" si="14"/>
        <v>36.5</v>
      </c>
    </row>
    <row r="80" spans="1:13" ht="14.25">
      <c r="A80" s="6" t="s">
        <v>25</v>
      </c>
      <c r="B80" s="6" t="s">
        <v>26</v>
      </c>
      <c r="C80" s="6">
        <v>12</v>
      </c>
      <c r="D80" s="6">
        <v>13</v>
      </c>
      <c r="E80" s="6">
        <f t="shared" si="10"/>
        <v>25</v>
      </c>
      <c r="F80" s="6">
        <v>4.5</v>
      </c>
      <c r="G80" s="6">
        <f t="shared" si="11"/>
        <v>29.5</v>
      </c>
      <c r="H80" s="6">
        <v>4</v>
      </c>
      <c r="I80" s="2">
        <f t="shared" si="12"/>
        <v>4.285714285714286</v>
      </c>
      <c r="J80" s="6">
        <v>2</v>
      </c>
      <c r="K80" s="6"/>
      <c r="L80" s="2">
        <f t="shared" si="13"/>
        <v>6.285714285714286</v>
      </c>
      <c r="M80" s="2">
        <f t="shared" si="14"/>
        <v>35.785714285714285</v>
      </c>
    </row>
    <row r="81" spans="1:13" ht="14.25">
      <c r="A81" s="6" t="s">
        <v>54</v>
      </c>
      <c r="B81" s="6" t="s">
        <v>55</v>
      </c>
      <c r="C81" s="6">
        <v>8</v>
      </c>
      <c r="D81" s="6">
        <v>7.5</v>
      </c>
      <c r="E81" s="6">
        <f t="shared" si="10"/>
        <v>15.5</v>
      </c>
      <c r="F81" s="6">
        <v>5</v>
      </c>
      <c r="G81" s="6">
        <f t="shared" si="11"/>
        <v>20.5</v>
      </c>
      <c r="H81" s="6">
        <v>9</v>
      </c>
      <c r="I81" s="2">
        <f t="shared" si="12"/>
        <v>9.642857142857142</v>
      </c>
      <c r="J81" s="6">
        <v>1.5</v>
      </c>
      <c r="K81" s="6"/>
      <c r="L81" s="2">
        <f t="shared" si="13"/>
        <v>11.142857142857142</v>
      </c>
      <c r="M81" s="2">
        <f t="shared" si="14"/>
        <v>31.642857142857142</v>
      </c>
    </row>
    <row r="82" spans="1:13" ht="14.25">
      <c r="A82" s="6" t="s">
        <v>41</v>
      </c>
      <c r="B82" s="6" t="s">
        <v>42</v>
      </c>
      <c r="C82" s="6">
        <v>3</v>
      </c>
      <c r="D82" s="6">
        <v>10</v>
      </c>
      <c r="E82" s="6">
        <f t="shared" si="10"/>
        <v>13</v>
      </c>
      <c r="F82" s="6"/>
      <c r="G82" s="6">
        <f t="shared" si="11"/>
        <v>13</v>
      </c>
      <c r="H82" s="6">
        <v>8.5</v>
      </c>
      <c r="I82" s="2">
        <f t="shared" si="12"/>
        <v>9.107142857142858</v>
      </c>
      <c r="J82" s="6">
        <v>5.5</v>
      </c>
      <c r="K82" s="6"/>
      <c r="L82" s="2">
        <f t="shared" si="13"/>
        <v>14.607142857142858</v>
      </c>
      <c r="M82" s="2">
        <f t="shared" si="14"/>
        <v>27.607142857142858</v>
      </c>
    </row>
    <row r="83" spans="1:13" ht="14.25">
      <c r="A83" s="6" t="s">
        <v>43</v>
      </c>
      <c r="B83" s="6" t="s">
        <v>44</v>
      </c>
      <c r="C83" s="6">
        <v>9</v>
      </c>
      <c r="D83" s="6">
        <v>2</v>
      </c>
      <c r="E83" s="6">
        <f t="shared" si="10"/>
        <v>11</v>
      </c>
      <c r="F83" s="6"/>
      <c r="G83" s="6">
        <f t="shared" si="11"/>
        <v>11</v>
      </c>
      <c r="H83" s="6">
        <v>8</v>
      </c>
      <c r="I83" s="2">
        <f t="shared" si="12"/>
        <v>8.571428571428571</v>
      </c>
      <c r="J83" s="6">
        <v>2</v>
      </c>
      <c r="K83" s="6"/>
      <c r="L83" s="2">
        <f t="shared" si="13"/>
        <v>10.571428571428571</v>
      </c>
      <c r="M83" s="2">
        <f t="shared" si="14"/>
        <v>21.57142857142857</v>
      </c>
    </row>
    <row r="84" spans="1:13" ht="14.25">
      <c r="A84" s="6" t="s">
        <v>66</v>
      </c>
      <c r="B84" s="6" t="s">
        <v>67</v>
      </c>
      <c r="C84" s="6">
        <v>6</v>
      </c>
      <c r="D84" s="6">
        <v>2</v>
      </c>
      <c r="E84" s="6">
        <f t="shared" si="10"/>
        <v>8</v>
      </c>
      <c r="F84" s="6">
        <v>5</v>
      </c>
      <c r="G84" s="6">
        <f t="shared" si="11"/>
        <v>13</v>
      </c>
      <c r="H84" s="6">
        <v>8</v>
      </c>
      <c r="I84" s="2">
        <f t="shared" si="12"/>
        <v>8.571428571428571</v>
      </c>
      <c r="J84" s="6">
        <v>0</v>
      </c>
      <c r="K84" s="6"/>
      <c r="L84" s="2">
        <f t="shared" si="13"/>
        <v>8.571428571428571</v>
      </c>
      <c r="M84" s="2">
        <f t="shared" si="14"/>
        <v>21.57142857142857</v>
      </c>
    </row>
    <row r="85" spans="1:13" ht="14.25">
      <c r="A85" s="6" t="s">
        <v>45</v>
      </c>
      <c r="B85" s="6" t="s">
        <v>46</v>
      </c>
      <c r="C85" s="6">
        <v>6</v>
      </c>
      <c r="D85" s="6">
        <v>4.3</v>
      </c>
      <c r="E85" s="6">
        <f t="shared" si="10"/>
        <v>10.3</v>
      </c>
      <c r="F85" s="6">
        <v>3</v>
      </c>
      <c r="G85" s="6">
        <f t="shared" si="11"/>
        <v>13.3</v>
      </c>
      <c r="H85" s="6">
        <v>3</v>
      </c>
      <c r="I85" s="2">
        <f t="shared" si="12"/>
        <v>3.2142857142857144</v>
      </c>
      <c r="J85" s="6">
        <v>2</v>
      </c>
      <c r="K85" s="6"/>
      <c r="L85" s="2">
        <f t="shared" si="13"/>
        <v>5.214285714285714</v>
      </c>
      <c r="M85" s="2">
        <f t="shared" si="14"/>
        <v>18.514285714285716</v>
      </c>
    </row>
    <row r="86" spans="1:14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4.25">
      <c r="A89" s="8" t="s">
        <v>103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4.25">
      <c r="A90" s="1" t="s">
        <v>0</v>
      </c>
      <c r="B90" s="1" t="s">
        <v>1</v>
      </c>
      <c r="C90" s="1" t="s">
        <v>2</v>
      </c>
      <c r="D90" s="1" t="s">
        <v>3</v>
      </c>
      <c r="E90" s="1" t="s">
        <v>4</v>
      </c>
      <c r="F90" s="1" t="s">
        <v>5</v>
      </c>
      <c r="G90" s="1" t="s">
        <v>6</v>
      </c>
      <c r="H90" s="1" t="s">
        <v>7</v>
      </c>
      <c r="I90" s="1" t="s">
        <v>7</v>
      </c>
      <c r="J90" s="1" t="s">
        <v>8</v>
      </c>
      <c r="K90" s="1" t="s">
        <v>9</v>
      </c>
      <c r="L90" s="1" t="s">
        <v>10</v>
      </c>
      <c r="M90" s="1" t="s">
        <v>11</v>
      </c>
      <c r="N90" s="1" t="s">
        <v>12</v>
      </c>
    </row>
    <row r="91" spans="1:14" ht="15">
      <c r="A91" t="s">
        <v>104</v>
      </c>
      <c r="B91" t="s">
        <v>105</v>
      </c>
      <c r="C91" s="2">
        <v>20</v>
      </c>
      <c r="D91" s="3">
        <v>15</v>
      </c>
      <c r="E91" s="2">
        <f aca="true" t="shared" si="15" ref="E91:E214">C91+D91</f>
        <v>35</v>
      </c>
      <c r="F91" s="2">
        <v>5</v>
      </c>
      <c r="G91" s="2">
        <f aca="true" t="shared" si="16" ref="G91:G214">E91+F91</f>
        <v>40</v>
      </c>
      <c r="H91">
        <v>25.5</v>
      </c>
      <c r="I91" s="2">
        <f aca="true" t="shared" si="17" ref="I91:I214">30*H91/28</f>
        <v>27.321428571428573</v>
      </c>
      <c r="J91" s="4">
        <v>10</v>
      </c>
      <c r="K91">
        <v>22.9</v>
      </c>
      <c r="L91" s="2">
        <f aca="true" t="shared" si="18" ref="L91:L214">I91+J91+K91</f>
        <v>60.22142857142857</v>
      </c>
      <c r="M91" s="2">
        <f aca="true" t="shared" si="19" ref="M91:M214">G91+L91</f>
        <v>100.22142857142856</v>
      </c>
      <c r="N91">
        <v>10</v>
      </c>
    </row>
    <row r="92" spans="1:14" ht="15">
      <c r="A92" t="s">
        <v>106</v>
      </c>
      <c r="B92" t="s">
        <v>107</v>
      </c>
      <c r="C92" s="2">
        <v>15</v>
      </c>
      <c r="D92" s="3">
        <v>13.5</v>
      </c>
      <c r="E92" s="2">
        <f t="shared" si="15"/>
        <v>28.5</v>
      </c>
      <c r="F92" s="4">
        <v>5</v>
      </c>
      <c r="G92" s="2">
        <f t="shared" si="16"/>
        <v>33.5</v>
      </c>
      <c r="H92">
        <v>24.5</v>
      </c>
      <c r="I92" s="2">
        <f t="shared" si="17"/>
        <v>26.25</v>
      </c>
      <c r="J92">
        <v>8.5</v>
      </c>
      <c r="K92">
        <v>23.3</v>
      </c>
      <c r="L92" s="2">
        <f t="shared" si="18"/>
        <v>58.05</v>
      </c>
      <c r="M92" s="2">
        <f t="shared" si="19"/>
        <v>91.55</v>
      </c>
      <c r="N92">
        <v>10</v>
      </c>
    </row>
    <row r="93" spans="1:14" ht="15">
      <c r="A93" t="s">
        <v>108</v>
      </c>
      <c r="B93" t="s">
        <v>109</v>
      </c>
      <c r="C93" s="2">
        <v>19</v>
      </c>
      <c r="D93" s="3">
        <v>14.8</v>
      </c>
      <c r="E93" s="2">
        <f t="shared" si="15"/>
        <v>33.8</v>
      </c>
      <c r="F93" s="4">
        <v>5</v>
      </c>
      <c r="G93" s="2">
        <f t="shared" si="16"/>
        <v>38.8</v>
      </c>
      <c r="H93">
        <v>26</v>
      </c>
      <c r="I93" s="2">
        <f t="shared" si="17"/>
        <v>27.857142857142858</v>
      </c>
      <c r="J93" s="4">
        <v>7</v>
      </c>
      <c r="K93">
        <v>17.3</v>
      </c>
      <c r="L93" s="2">
        <f t="shared" si="18"/>
        <v>52.15714285714286</v>
      </c>
      <c r="M93" s="2">
        <f t="shared" si="19"/>
        <v>90.95714285714286</v>
      </c>
      <c r="N93">
        <v>10</v>
      </c>
    </row>
    <row r="94" spans="1:14" ht="15">
      <c r="A94" t="s">
        <v>110</v>
      </c>
      <c r="B94" t="s">
        <v>111</v>
      </c>
      <c r="C94" s="2">
        <v>18</v>
      </c>
      <c r="D94" s="3">
        <v>14.5</v>
      </c>
      <c r="E94" s="2">
        <f t="shared" si="15"/>
        <v>32.5</v>
      </c>
      <c r="F94" s="2">
        <v>5</v>
      </c>
      <c r="G94" s="2">
        <f t="shared" si="16"/>
        <v>37.5</v>
      </c>
      <c r="H94">
        <v>16</v>
      </c>
      <c r="I94" s="2">
        <f t="shared" si="17"/>
        <v>17.142857142857142</v>
      </c>
      <c r="J94">
        <v>10</v>
      </c>
      <c r="K94">
        <v>22.5</v>
      </c>
      <c r="L94" s="2">
        <f t="shared" si="18"/>
        <v>49.64285714285714</v>
      </c>
      <c r="M94" s="2">
        <f t="shared" si="19"/>
        <v>87.14285714285714</v>
      </c>
      <c r="N94">
        <v>9</v>
      </c>
    </row>
    <row r="95" spans="1:14" ht="15">
      <c r="A95" t="s">
        <v>112</v>
      </c>
      <c r="B95" t="s">
        <v>113</v>
      </c>
      <c r="C95" s="2">
        <v>18</v>
      </c>
      <c r="D95" s="3">
        <v>10.5</v>
      </c>
      <c r="E95" s="2">
        <f t="shared" si="15"/>
        <v>28.5</v>
      </c>
      <c r="F95" s="2">
        <v>5</v>
      </c>
      <c r="G95" s="2">
        <f t="shared" si="16"/>
        <v>33.5</v>
      </c>
      <c r="H95">
        <v>17</v>
      </c>
      <c r="I95" s="2">
        <f t="shared" si="17"/>
        <v>18.214285714285715</v>
      </c>
      <c r="J95" s="4">
        <v>9.5</v>
      </c>
      <c r="K95">
        <v>24.2</v>
      </c>
      <c r="L95" s="2">
        <f t="shared" si="18"/>
        <v>51.91428571428571</v>
      </c>
      <c r="M95" s="2">
        <f t="shared" si="19"/>
        <v>85.41428571428571</v>
      </c>
      <c r="N95">
        <v>9</v>
      </c>
    </row>
    <row r="96" spans="1:14" ht="15">
      <c r="A96" t="s">
        <v>114</v>
      </c>
      <c r="B96" t="s">
        <v>115</v>
      </c>
      <c r="C96" s="2">
        <v>18</v>
      </c>
      <c r="D96" s="3">
        <v>14</v>
      </c>
      <c r="E96" s="2">
        <f t="shared" si="15"/>
        <v>32</v>
      </c>
      <c r="F96" s="4">
        <v>5</v>
      </c>
      <c r="G96" s="2">
        <f t="shared" si="16"/>
        <v>37</v>
      </c>
      <c r="H96">
        <v>16.5</v>
      </c>
      <c r="I96" s="2">
        <f t="shared" si="17"/>
        <v>17.678571428571427</v>
      </c>
      <c r="J96" s="4">
        <v>6.5</v>
      </c>
      <c r="K96">
        <v>14.2</v>
      </c>
      <c r="L96" s="2">
        <f t="shared" si="18"/>
        <v>38.378571428571426</v>
      </c>
      <c r="M96" s="2">
        <f t="shared" si="19"/>
        <v>75.37857142857143</v>
      </c>
      <c r="N96">
        <v>8</v>
      </c>
    </row>
    <row r="97" spans="1:13" ht="15">
      <c r="A97" t="s">
        <v>75</v>
      </c>
      <c r="B97" t="s">
        <v>76</v>
      </c>
      <c r="C97" s="2">
        <v>16</v>
      </c>
      <c r="D97" s="3">
        <v>15</v>
      </c>
      <c r="E97" s="2">
        <f t="shared" si="15"/>
        <v>31</v>
      </c>
      <c r="F97" s="2">
        <v>5</v>
      </c>
      <c r="G97" s="2">
        <f t="shared" si="16"/>
        <v>36</v>
      </c>
      <c r="H97">
        <v>23</v>
      </c>
      <c r="I97" s="2">
        <f t="shared" si="17"/>
        <v>24.642857142857142</v>
      </c>
      <c r="J97" s="4">
        <v>7.5</v>
      </c>
      <c r="K97">
        <v>5</v>
      </c>
      <c r="L97" s="2">
        <f t="shared" si="18"/>
        <v>37.14285714285714</v>
      </c>
      <c r="M97" s="2">
        <f t="shared" si="19"/>
        <v>73.14285714285714</v>
      </c>
    </row>
    <row r="98" spans="1:14" ht="15">
      <c r="A98" t="s">
        <v>116</v>
      </c>
      <c r="B98" t="s">
        <v>117</v>
      </c>
      <c r="C98" s="2">
        <v>17</v>
      </c>
      <c r="D98" s="3">
        <v>13.5</v>
      </c>
      <c r="E98" s="2">
        <f t="shared" si="15"/>
        <v>30.5</v>
      </c>
      <c r="F98" s="2">
        <v>5</v>
      </c>
      <c r="G98" s="2">
        <f t="shared" si="16"/>
        <v>35.5</v>
      </c>
      <c r="H98">
        <v>19</v>
      </c>
      <c r="I98" s="2">
        <f t="shared" si="17"/>
        <v>20.357142857142858</v>
      </c>
      <c r="J98" s="4">
        <v>9</v>
      </c>
      <c r="K98">
        <v>7.5</v>
      </c>
      <c r="L98" s="2">
        <f t="shared" si="18"/>
        <v>36.85714285714286</v>
      </c>
      <c r="M98" s="2">
        <f t="shared" si="19"/>
        <v>72.35714285714286</v>
      </c>
      <c r="N98">
        <v>8</v>
      </c>
    </row>
    <row r="99" spans="1:14" ht="15">
      <c r="A99" t="s">
        <v>118</v>
      </c>
      <c r="B99" t="s">
        <v>119</v>
      </c>
      <c r="C99" s="2">
        <v>11</v>
      </c>
      <c r="D99" s="3">
        <v>12.3</v>
      </c>
      <c r="E99" s="2">
        <f t="shared" si="15"/>
        <v>23.3</v>
      </c>
      <c r="F99" s="2">
        <v>5</v>
      </c>
      <c r="G99" s="2">
        <f t="shared" si="16"/>
        <v>28.3</v>
      </c>
      <c r="H99">
        <v>16.5</v>
      </c>
      <c r="I99" s="2">
        <f t="shared" si="17"/>
        <v>17.678571428571427</v>
      </c>
      <c r="J99" s="4">
        <v>8</v>
      </c>
      <c r="K99">
        <v>17</v>
      </c>
      <c r="L99" s="2">
        <f t="shared" si="18"/>
        <v>42.67857142857143</v>
      </c>
      <c r="M99" s="2">
        <f t="shared" si="19"/>
        <v>70.97857142857143</v>
      </c>
      <c r="N99">
        <v>8</v>
      </c>
    </row>
    <row r="100" spans="1:14" ht="15">
      <c r="A100" t="s">
        <v>120</v>
      </c>
      <c r="B100" t="s">
        <v>121</v>
      </c>
      <c r="C100" s="2">
        <v>10.5</v>
      </c>
      <c r="D100" s="3">
        <v>14</v>
      </c>
      <c r="E100" s="2">
        <f t="shared" si="15"/>
        <v>24.5</v>
      </c>
      <c r="F100" s="2"/>
      <c r="G100" s="2">
        <f t="shared" si="16"/>
        <v>24.5</v>
      </c>
      <c r="H100">
        <v>15</v>
      </c>
      <c r="I100" s="2">
        <f t="shared" si="17"/>
        <v>16.071428571428573</v>
      </c>
      <c r="J100" s="4">
        <v>7.5</v>
      </c>
      <c r="K100">
        <v>20</v>
      </c>
      <c r="L100" s="2">
        <f t="shared" si="18"/>
        <v>43.57142857142857</v>
      </c>
      <c r="M100" s="2">
        <f t="shared" si="19"/>
        <v>68.07142857142857</v>
      </c>
      <c r="N100">
        <v>7</v>
      </c>
    </row>
    <row r="101" spans="1:13" ht="15">
      <c r="A101" t="s">
        <v>71</v>
      </c>
      <c r="B101" t="s">
        <v>72</v>
      </c>
      <c r="C101" s="2">
        <v>14.5</v>
      </c>
      <c r="D101" s="3">
        <v>14</v>
      </c>
      <c r="E101" s="2">
        <f t="shared" si="15"/>
        <v>28.5</v>
      </c>
      <c r="F101" s="2">
        <v>5</v>
      </c>
      <c r="G101" s="2">
        <f t="shared" si="16"/>
        <v>33.5</v>
      </c>
      <c r="H101">
        <v>16</v>
      </c>
      <c r="I101" s="2">
        <f t="shared" si="17"/>
        <v>17.142857142857142</v>
      </c>
      <c r="J101" s="4">
        <v>9</v>
      </c>
      <c r="K101">
        <v>8.3</v>
      </c>
      <c r="L101" s="2">
        <f t="shared" si="18"/>
        <v>34.44285714285714</v>
      </c>
      <c r="M101" s="2">
        <f t="shared" si="19"/>
        <v>67.94285714285715</v>
      </c>
    </row>
    <row r="102" spans="1:13" ht="15">
      <c r="A102" t="s">
        <v>13</v>
      </c>
      <c r="B102" t="s">
        <v>14</v>
      </c>
      <c r="C102" s="2">
        <v>14</v>
      </c>
      <c r="D102" s="3">
        <v>14</v>
      </c>
      <c r="E102" s="2">
        <f t="shared" si="15"/>
        <v>28</v>
      </c>
      <c r="F102" s="4">
        <v>5</v>
      </c>
      <c r="G102" s="2">
        <f t="shared" si="16"/>
        <v>33</v>
      </c>
      <c r="H102">
        <v>21.5</v>
      </c>
      <c r="I102" s="2">
        <f t="shared" si="17"/>
        <v>23.035714285714285</v>
      </c>
      <c r="J102" s="4">
        <v>7.5</v>
      </c>
      <c r="L102" s="2">
        <f t="shared" si="18"/>
        <v>30.535714285714285</v>
      </c>
      <c r="M102" s="2">
        <f t="shared" si="19"/>
        <v>63.535714285714285</v>
      </c>
    </row>
    <row r="103" spans="1:14" ht="15">
      <c r="A103" t="s">
        <v>122</v>
      </c>
      <c r="B103" t="s">
        <v>123</v>
      </c>
      <c r="C103" s="2">
        <v>11</v>
      </c>
      <c r="D103" s="3">
        <v>9.5</v>
      </c>
      <c r="E103" s="2">
        <f t="shared" si="15"/>
        <v>20.5</v>
      </c>
      <c r="F103" s="4">
        <v>1</v>
      </c>
      <c r="G103" s="2">
        <f t="shared" si="16"/>
        <v>21.5</v>
      </c>
      <c r="H103">
        <v>14</v>
      </c>
      <c r="I103" s="2">
        <f t="shared" si="17"/>
        <v>15</v>
      </c>
      <c r="J103" s="4">
        <v>6</v>
      </c>
      <c r="K103">
        <v>14.2</v>
      </c>
      <c r="L103" s="2">
        <f t="shared" si="18"/>
        <v>35.2</v>
      </c>
      <c r="M103" s="2">
        <f t="shared" si="19"/>
        <v>56.7</v>
      </c>
      <c r="N103">
        <v>6</v>
      </c>
    </row>
    <row r="104" spans="1:13" ht="15">
      <c r="A104" t="s">
        <v>85</v>
      </c>
      <c r="B104" t="s">
        <v>86</v>
      </c>
      <c r="C104" s="2">
        <v>12</v>
      </c>
      <c r="D104" s="3">
        <v>10</v>
      </c>
      <c r="E104" s="2">
        <f t="shared" si="15"/>
        <v>22</v>
      </c>
      <c r="F104" s="4">
        <v>5</v>
      </c>
      <c r="G104" s="2">
        <f t="shared" si="16"/>
        <v>27</v>
      </c>
      <c r="H104">
        <v>18.5</v>
      </c>
      <c r="I104" s="2">
        <f t="shared" si="17"/>
        <v>19.821428571428573</v>
      </c>
      <c r="J104" s="4">
        <v>6.5</v>
      </c>
      <c r="K104">
        <v>2.9</v>
      </c>
      <c r="L104" s="2">
        <f t="shared" si="18"/>
        <v>29.22142857142857</v>
      </c>
      <c r="M104" s="2">
        <f t="shared" si="19"/>
        <v>56.221428571428575</v>
      </c>
    </row>
    <row r="105" spans="1:13" ht="15">
      <c r="A105" t="s">
        <v>81</v>
      </c>
      <c r="B105" t="s">
        <v>82</v>
      </c>
      <c r="C105" s="2">
        <v>11.5</v>
      </c>
      <c r="D105" s="3">
        <v>9</v>
      </c>
      <c r="E105" s="2">
        <f t="shared" si="15"/>
        <v>20.5</v>
      </c>
      <c r="F105" s="2">
        <v>5</v>
      </c>
      <c r="G105" s="2">
        <f t="shared" si="16"/>
        <v>25.5</v>
      </c>
      <c r="H105">
        <v>23.5</v>
      </c>
      <c r="I105" s="2">
        <f t="shared" si="17"/>
        <v>25.178571428571427</v>
      </c>
      <c r="J105" s="4">
        <v>3.5</v>
      </c>
      <c r="L105" s="2">
        <f t="shared" si="18"/>
        <v>28.678571428571427</v>
      </c>
      <c r="M105" s="2">
        <f t="shared" si="19"/>
        <v>54.17857142857143</v>
      </c>
    </row>
    <row r="106" spans="1:13" ht="15">
      <c r="A106" t="s">
        <v>79</v>
      </c>
      <c r="B106" t="s">
        <v>80</v>
      </c>
      <c r="C106" s="2">
        <v>12</v>
      </c>
      <c r="D106" s="3">
        <v>10</v>
      </c>
      <c r="E106" s="2">
        <f t="shared" si="15"/>
        <v>22</v>
      </c>
      <c r="F106" s="2">
        <v>5</v>
      </c>
      <c r="G106" s="2">
        <f t="shared" si="16"/>
        <v>27</v>
      </c>
      <c r="H106">
        <v>17</v>
      </c>
      <c r="I106" s="2">
        <f t="shared" si="17"/>
        <v>18.214285714285715</v>
      </c>
      <c r="J106" s="4">
        <v>7</v>
      </c>
      <c r="K106">
        <v>0</v>
      </c>
      <c r="L106" s="2">
        <f t="shared" si="18"/>
        <v>25.214285714285715</v>
      </c>
      <c r="M106" s="2">
        <f t="shared" si="19"/>
        <v>52.214285714285715</v>
      </c>
    </row>
    <row r="107" spans="1:14" ht="15">
      <c r="A107" t="s">
        <v>124</v>
      </c>
      <c r="B107" t="s">
        <v>125</v>
      </c>
      <c r="C107" s="2">
        <v>6</v>
      </c>
      <c r="D107" s="3">
        <v>10</v>
      </c>
      <c r="E107" s="2">
        <f t="shared" si="15"/>
        <v>16</v>
      </c>
      <c r="F107" s="2">
        <v>5</v>
      </c>
      <c r="G107" s="2">
        <f t="shared" si="16"/>
        <v>21</v>
      </c>
      <c r="H107">
        <v>15</v>
      </c>
      <c r="I107" s="2">
        <f t="shared" si="17"/>
        <v>16.071428571428573</v>
      </c>
      <c r="J107">
        <v>6</v>
      </c>
      <c r="K107">
        <v>8.3</v>
      </c>
      <c r="L107" s="2">
        <f t="shared" si="18"/>
        <v>30.371428571428574</v>
      </c>
      <c r="M107" s="2">
        <f t="shared" si="19"/>
        <v>51.371428571428574</v>
      </c>
      <c r="N107">
        <v>6</v>
      </c>
    </row>
    <row r="108" spans="1:14" ht="15">
      <c r="A108" t="s">
        <v>126</v>
      </c>
      <c r="B108" t="s">
        <v>127</v>
      </c>
      <c r="C108" s="2">
        <v>12.5</v>
      </c>
      <c r="D108" s="3">
        <v>8.5</v>
      </c>
      <c r="E108" s="2">
        <f t="shared" si="15"/>
        <v>21</v>
      </c>
      <c r="F108" s="2">
        <v>5</v>
      </c>
      <c r="G108" s="2">
        <f t="shared" si="16"/>
        <v>26</v>
      </c>
      <c r="H108">
        <v>11</v>
      </c>
      <c r="I108" s="2">
        <f t="shared" si="17"/>
        <v>11.785714285714286</v>
      </c>
      <c r="J108" s="4">
        <v>5</v>
      </c>
      <c r="K108">
        <v>8.3</v>
      </c>
      <c r="L108" s="2">
        <f t="shared" si="18"/>
        <v>25.085714285714285</v>
      </c>
      <c r="M108" s="2">
        <f t="shared" si="19"/>
        <v>51.08571428571429</v>
      </c>
      <c r="N108">
        <v>6</v>
      </c>
    </row>
    <row r="109" spans="1:13" ht="15">
      <c r="A109" t="s">
        <v>87</v>
      </c>
      <c r="B109" t="s">
        <v>88</v>
      </c>
      <c r="C109" s="2">
        <v>12.5</v>
      </c>
      <c r="D109" s="3">
        <v>6.8</v>
      </c>
      <c r="E109" s="2">
        <f t="shared" si="15"/>
        <v>19.3</v>
      </c>
      <c r="F109" s="2">
        <v>5</v>
      </c>
      <c r="G109" s="2">
        <f t="shared" si="16"/>
        <v>24.3</v>
      </c>
      <c r="H109">
        <v>12.5</v>
      </c>
      <c r="I109" s="2">
        <f t="shared" si="17"/>
        <v>13.392857142857142</v>
      </c>
      <c r="J109" s="4">
        <v>8</v>
      </c>
      <c r="K109">
        <v>5</v>
      </c>
      <c r="L109" s="2">
        <f t="shared" si="18"/>
        <v>26.392857142857142</v>
      </c>
      <c r="M109" s="2">
        <f t="shared" si="19"/>
        <v>50.69285714285714</v>
      </c>
    </row>
    <row r="110" spans="1:13" ht="15">
      <c r="A110" t="s">
        <v>21</v>
      </c>
      <c r="B110" t="s">
        <v>22</v>
      </c>
      <c r="C110" s="2">
        <v>14</v>
      </c>
      <c r="D110" s="3">
        <v>5.5</v>
      </c>
      <c r="E110" s="2">
        <f t="shared" si="15"/>
        <v>19.5</v>
      </c>
      <c r="F110" s="2"/>
      <c r="G110" s="2">
        <f t="shared" si="16"/>
        <v>19.5</v>
      </c>
      <c r="H110">
        <v>22.5</v>
      </c>
      <c r="I110" s="2">
        <f t="shared" si="17"/>
        <v>24.107142857142858</v>
      </c>
      <c r="J110" s="4">
        <v>2</v>
      </c>
      <c r="L110" s="2">
        <f t="shared" si="18"/>
        <v>26.107142857142858</v>
      </c>
      <c r="M110" s="2">
        <f t="shared" si="19"/>
        <v>45.60714285714286</v>
      </c>
    </row>
    <row r="111" spans="1:13" ht="15">
      <c r="A111" t="s">
        <v>56</v>
      </c>
      <c r="B111" t="s">
        <v>57</v>
      </c>
      <c r="C111" s="2">
        <v>11</v>
      </c>
      <c r="D111" s="3">
        <v>6.5</v>
      </c>
      <c r="E111" s="2">
        <f t="shared" si="15"/>
        <v>17.5</v>
      </c>
      <c r="F111" s="2">
        <v>2</v>
      </c>
      <c r="G111" s="2">
        <f t="shared" si="16"/>
        <v>19.5</v>
      </c>
      <c r="H111">
        <v>18</v>
      </c>
      <c r="I111" s="2">
        <f t="shared" si="17"/>
        <v>19.285714285714285</v>
      </c>
      <c r="J111" s="4">
        <v>6.5</v>
      </c>
      <c r="K111">
        <v>0</v>
      </c>
      <c r="L111" s="2">
        <f t="shared" si="18"/>
        <v>25.785714285714285</v>
      </c>
      <c r="M111" s="2">
        <f t="shared" si="19"/>
        <v>45.285714285714285</v>
      </c>
    </row>
    <row r="112" spans="1:13" ht="15">
      <c r="A112" t="s">
        <v>77</v>
      </c>
      <c r="B112" t="s">
        <v>78</v>
      </c>
      <c r="C112" s="2">
        <v>13</v>
      </c>
      <c r="D112" s="3">
        <v>7.3</v>
      </c>
      <c r="E112" s="2">
        <f t="shared" si="15"/>
        <v>20.3</v>
      </c>
      <c r="F112" s="2">
        <v>5</v>
      </c>
      <c r="G112" s="2">
        <f t="shared" si="16"/>
        <v>25.3</v>
      </c>
      <c r="H112">
        <v>17</v>
      </c>
      <c r="I112" s="2">
        <f t="shared" si="17"/>
        <v>18.214285714285715</v>
      </c>
      <c r="J112" s="4">
        <v>1</v>
      </c>
      <c r="L112" s="2">
        <f t="shared" si="18"/>
        <v>19.214285714285715</v>
      </c>
      <c r="M112" s="2">
        <f t="shared" si="19"/>
        <v>44.51428571428572</v>
      </c>
    </row>
    <row r="113" spans="1:13" ht="15">
      <c r="A113" t="s">
        <v>95</v>
      </c>
      <c r="B113" t="s">
        <v>96</v>
      </c>
      <c r="C113" s="2">
        <v>9</v>
      </c>
      <c r="D113" s="3">
        <v>8.5</v>
      </c>
      <c r="E113" s="2">
        <f t="shared" si="15"/>
        <v>17.5</v>
      </c>
      <c r="F113" s="2"/>
      <c r="G113" s="2">
        <f t="shared" si="16"/>
        <v>17.5</v>
      </c>
      <c r="H113">
        <v>15.5</v>
      </c>
      <c r="I113" s="2">
        <f t="shared" si="17"/>
        <v>16.607142857142858</v>
      </c>
      <c r="J113" s="4">
        <v>9</v>
      </c>
      <c r="K113">
        <v>0</v>
      </c>
      <c r="L113" s="2">
        <f t="shared" si="18"/>
        <v>25.607142857142858</v>
      </c>
      <c r="M113" s="2">
        <f t="shared" si="19"/>
        <v>43.10714285714286</v>
      </c>
    </row>
    <row r="114" spans="1:13" ht="15">
      <c r="A114" t="s">
        <v>97</v>
      </c>
      <c r="B114" t="s">
        <v>98</v>
      </c>
      <c r="C114" s="2">
        <v>16</v>
      </c>
      <c r="D114" s="3">
        <v>3.5</v>
      </c>
      <c r="E114" s="2">
        <f t="shared" si="15"/>
        <v>19.5</v>
      </c>
      <c r="F114" s="4">
        <v>5</v>
      </c>
      <c r="G114" s="2">
        <f t="shared" si="16"/>
        <v>24.5</v>
      </c>
      <c r="H114">
        <v>11.5</v>
      </c>
      <c r="I114" s="2">
        <f t="shared" si="17"/>
        <v>12.321428571428571</v>
      </c>
      <c r="J114" s="4">
        <v>5</v>
      </c>
      <c r="K114">
        <v>0</v>
      </c>
      <c r="L114" s="2">
        <f t="shared" si="18"/>
        <v>17.32142857142857</v>
      </c>
      <c r="M114" s="2">
        <f t="shared" si="19"/>
        <v>41.82142857142857</v>
      </c>
    </row>
    <row r="115" spans="1:13" ht="15">
      <c r="A115" t="s">
        <v>19</v>
      </c>
      <c r="B115" t="s">
        <v>20</v>
      </c>
      <c r="C115" s="2">
        <v>14</v>
      </c>
      <c r="D115" s="3">
        <v>13.5</v>
      </c>
      <c r="E115" s="2">
        <f t="shared" si="15"/>
        <v>27.5</v>
      </c>
      <c r="F115" s="2">
        <v>5</v>
      </c>
      <c r="G115" s="2">
        <f t="shared" si="16"/>
        <v>32.5</v>
      </c>
      <c r="H115">
        <v>8</v>
      </c>
      <c r="I115" s="2">
        <f t="shared" si="17"/>
        <v>8.571428571428571</v>
      </c>
      <c r="J115" s="4">
        <v>0</v>
      </c>
      <c r="L115" s="2">
        <f t="shared" si="18"/>
        <v>8.571428571428571</v>
      </c>
      <c r="M115" s="2">
        <f t="shared" si="19"/>
        <v>41.07142857142857</v>
      </c>
    </row>
    <row r="116" spans="1:13" ht="15">
      <c r="A116" t="s">
        <v>64</v>
      </c>
      <c r="B116" t="s">
        <v>65</v>
      </c>
      <c r="C116" s="2">
        <v>16</v>
      </c>
      <c r="D116" s="3">
        <v>1.5</v>
      </c>
      <c r="E116" s="2">
        <f t="shared" si="15"/>
        <v>17.5</v>
      </c>
      <c r="F116" s="2"/>
      <c r="G116" s="2">
        <f t="shared" si="16"/>
        <v>17.5</v>
      </c>
      <c r="H116">
        <v>16</v>
      </c>
      <c r="I116" s="2">
        <f t="shared" si="17"/>
        <v>17.142857142857142</v>
      </c>
      <c r="J116" s="4">
        <v>6</v>
      </c>
      <c r="L116" s="2">
        <f t="shared" si="18"/>
        <v>23.142857142857142</v>
      </c>
      <c r="M116" s="2">
        <f t="shared" si="19"/>
        <v>40.64285714285714</v>
      </c>
    </row>
    <row r="117" spans="1:13" ht="15">
      <c r="A117" t="s">
        <v>52</v>
      </c>
      <c r="B117" t="s">
        <v>53</v>
      </c>
      <c r="C117" s="2">
        <v>15</v>
      </c>
      <c r="D117" s="3">
        <v>9.4</v>
      </c>
      <c r="E117" s="2">
        <f t="shared" si="15"/>
        <v>24.4</v>
      </c>
      <c r="F117" s="2"/>
      <c r="G117" s="2">
        <f t="shared" si="16"/>
        <v>24.4</v>
      </c>
      <c r="H117">
        <v>8.5</v>
      </c>
      <c r="I117" s="2">
        <f t="shared" si="17"/>
        <v>9.107142857142858</v>
      </c>
      <c r="J117">
        <v>7</v>
      </c>
      <c r="K117">
        <v>0</v>
      </c>
      <c r="L117" s="2">
        <f t="shared" si="18"/>
        <v>16.107142857142858</v>
      </c>
      <c r="M117" s="2">
        <f t="shared" si="19"/>
        <v>40.50714285714285</v>
      </c>
    </row>
    <row r="118" spans="1:13" ht="15">
      <c r="A118" t="s">
        <v>73</v>
      </c>
      <c r="B118" t="s">
        <v>74</v>
      </c>
      <c r="C118" s="2">
        <v>20</v>
      </c>
      <c r="D118" s="3">
        <v>15</v>
      </c>
      <c r="E118" s="2">
        <f t="shared" si="15"/>
        <v>35</v>
      </c>
      <c r="F118" s="2">
        <v>5</v>
      </c>
      <c r="G118" s="2">
        <f t="shared" si="16"/>
        <v>40</v>
      </c>
      <c r="I118" s="2">
        <f t="shared" si="17"/>
        <v>0</v>
      </c>
      <c r="L118" s="2">
        <f t="shared" si="18"/>
        <v>0</v>
      </c>
      <c r="M118" s="2">
        <f t="shared" si="19"/>
        <v>40</v>
      </c>
    </row>
    <row r="119" spans="1:13" ht="15">
      <c r="A119" t="s">
        <v>31</v>
      </c>
      <c r="B119" t="s">
        <v>32</v>
      </c>
      <c r="C119" s="2">
        <v>14</v>
      </c>
      <c r="D119" s="3">
        <v>4.5</v>
      </c>
      <c r="E119" s="2">
        <f t="shared" si="15"/>
        <v>18.5</v>
      </c>
      <c r="F119" s="2">
        <v>5</v>
      </c>
      <c r="G119" s="2">
        <f t="shared" si="16"/>
        <v>23.5</v>
      </c>
      <c r="H119">
        <v>12</v>
      </c>
      <c r="I119" s="2">
        <f t="shared" si="17"/>
        <v>12.857142857142858</v>
      </c>
      <c r="J119">
        <v>0</v>
      </c>
      <c r="L119" s="2">
        <f t="shared" si="18"/>
        <v>12.857142857142858</v>
      </c>
      <c r="M119" s="2">
        <f t="shared" si="19"/>
        <v>36.35714285714286</v>
      </c>
    </row>
    <row r="120" spans="1:13" ht="15">
      <c r="A120" t="s">
        <v>23</v>
      </c>
      <c r="B120" t="s">
        <v>24</v>
      </c>
      <c r="C120" s="2">
        <v>9</v>
      </c>
      <c r="D120" s="3">
        <v>5</v>
      </c>
      <c r="E120" s="2">
        <f t="shared" si="15"/>
        <v>14</v>
      </c>
      <c r="F120" s="2"/>
      <c r="G120" s="2">
        <f t="shared" si="16"/>
        <v>14</v>
      </c>
      <c r="H120">
        <v>20</v>
      </c>
      <c r="I120" s="2">
        <f t="shared" si="17"/>
        <v>21.428571428571427</v>
      </c>
      <c r="J120" s="4">
        <v>0</v>
      </c>
      <c r="L120" s="2">
        <f t="shared" si="18"/>
        <v>21.428571428571427</v>
      </c>
      <c r="M120" s="2">
        <f t="shared" si="19"/>
        <v>35.42857142857143</v>
      </c>
    </row>
    <row r="121" spans="1:13" ht="15">
      <c r="A121" t="s">
        <v>39</v>
      </c>
      <c r="B121" t="s">
        <v>40</v>
      </c>
      <c r="C121" s="2">
        <v>5</v>
      </c>
      <c r="D121" s="3">
        <v>6.5</v>
      </c>
      <c r="E121" s="2">
        <f t="shared" si="15"/>
        <v>11.5</v>
      </c>
      <c r="F121" s="2">
        <v>4.5</v>
      </c>
      <c r="G121" s="2">
        <f t="shared" si="16"/>
        <v>16</v>
      </c>
      <c r="H121">
        <v>11.5</v>
      </c>
      <c r="I121" s="2">
        <f t="shared" si="17"/>
        <v>12.321428571428571</v>
      </c>
      <c r="J121" s="4">
        <v>7</v>
      </c>
      <c r="K121">
        <v>0</v>
      </c>
      <c r="L121" s="2">
        <f t="shared" si="18"/>
        <v>19.32142857142857</v>
      </c>
      <c r="M121" s="2">
        <f t="shared" si="19"/>
        <v>35.32142857142857</v>
      </c>
    </row>
    <row r="122" spans="1:13" ht="15">
      <c r="A122" t="s">
        <v>101</v>
      </c>
      <c r="B122" t="s">
        <v>102</v>
      </c>
      <c r="C122" s="2">
        <v>10</v>
      </c>
      <c r="D122" s="3">
        <v>9</v>
      </c>
      <c r="E122" s="2">
        <f t="shared" si="15"/>
        <v>19</v>
      </c>
      <c r="F122" s="2">
        <v>1.5</v>
      </c>
      <c r="G122" s="2">
        <f t="shared" si="16"/>
        <v>20.5</v>
      </c>
      <c r="H122">
        <v>10</v>
      </c>
      <c r="I122" s="2">
        <f t="shared" si="17"/>
        <v>10.714285714285714</v>
      </c>
      <c r="J122" s="4">
        <v>3</v>
      </c>
      <c r="L122" s="2">
        <f t="shared" si="18"/>
        <v>13.714285714285714</v>
      </c>
      <c r="M122" s="2">
        <f t="shared" si="19"/>
        <v>34.214285714285715</v>
      </c>
    </row>
    <row r="123" spans="1:13" ht="15">
      <c r="A123" t="s">
        <v>17</v>
      </c>
      <c r="B123" t="s">
        <v>18</v>
      </c>
      <c r="C123" s="2">
        <v>15</v>
      </c>
      <c r="D123" s="3">
        <v>12.5</v>
      </c>
      <c r="E123" s="2">
        <f t="shared" si="15"/>
        <v>27.5</v>
      </c>
      <c r="F123" s="2">
        <v>5</v>
      </c>
      <c r="G123" s="2">
        <f t="shared" si="16"/>
        <v>32.5</v>
      </c>
      <c r="I123" s="2">
        <f t="shared" si="17"/>
        <v>0</v>
      </c>
      <c r="L123" s="2">
        <f t="shared" si="18"/>
        <v>0</v>
      </c>
      <c r="M123" s="2">
        <f t="shared" si="19"/>
        <v>32.5</v>
      </c>
    </row>
    <row r="124" spans="1:13" ht="15">
      <c r="A124" t="s">
        <v>15</v>
      </c>
      <c r="B124" t="s">
        <v>16</v>
      </c>
      <c r="C124" s="2">
        <v>16</v>
      </c>
      <c r="D124" s="3">
        <v>10</v>
      </c>
      <c r="E124" s="2">
        <f t="shared" si="15"/>
        <v>26</v>
      </c>
      <c r="F124" s="2">
        <v>5</v>
      </c>
      <c r="G124" s="2">
        <f t="shared" si="16"/>
        <v>31</v>
      </c>
      <c r="I124" s="2">
        <f t="shared" si="17"/>
        <v>0</v>
      </c>
      <c r="L124" s="2">
        <f t="shared" si="18"/>
        <v>0</v>
      </c>
      <c r="M124" s="2">
        <f t="shared" si="19"/>
        <v>31</v>
      </c>
    </row>
    <row r="125" spans="1:13" ht="15">
      <c r="A125" t="s">
        <v>35</v>
      </c>
      <c r="B125" t="s">
        <v>36</v>
      </c>
      <c r="C125" s="2">
        <v>11.5</v>
      </c>
      <c r="D125" s="3">
        <v>4.5</v>
      </c>
      <c r="E125" s="2">
        <f t="shared" si="15"/>
        <v>16</v>
      </c>
      <c r="F125" s="2"/>
      <c r="G125" s="2">
        <f t="shared" si="16"/>
        <v>16</v>
      </c>
      <c r="H125">
        <v>13</v>
      </c>
      <c r="I125" s="2">
        <f t="shared" si="17"/>
        <v>13.928571428571429</v>
      </c>
      <c r="J125" s="4">
        <v>1</v>
      </c>
      <c r="L125" s="2">
        <f t="shared" si="18"/>
        <v>14.928571428571429</v>
      </c>
      <c r="M125" s="2">
        <f t="shared" si="19"/>
        <v>30.92857142857143</v>
      </c>
    </row>
    <row r="126" spans="1:13" ht="15">
      <c r="A126" t="s">
        <v>54</v>
      </c>
      <c r="B126" t="s">
        <v>55</v>
      </c>
      <c r="C126" s="2">
        <v>8</v>
      </c>
      <c r="D126" s="3">
        <v>7.5</v>
      </c>
      <c r="E126" s="2">
        <f t="shared" si="15"/>
        <v>15.5</v>
      </c>
      <c r="F126" s="2">
        <v>5</v>
      </c>
      <c r="G126" s="2">
        <f t="shared" si="16"/>
        <v>20.5</v>
      </c>
      <c r="H126">
        <v>5</v>
      </c>
      <c r="I126" s="2">
        <f t="shared" si="17"/>
        <v>5.357142857142857</v>
      </c>
      <c r="J126">
        <v>5</v>
      </c>
      <c r="L126" s="2">
        <f t="shared" si="18"/>
        <v>10.357142857142858</v>
      </c>
      <c r="M126" s="2">
        <f t="shared" si="19"/>
        <v>30.857142857142858</v>
      </c>
    </row>
    <row r="127" spans="1:13" ht="15">
      <c r="A127" t="s">
        <v>25</v>
      </c>
      <c r="B127" t="s">
        <v>26</v>
      </c>
      <c r="C127" s="2">
        <v>12</v>
      </c>
      <c r="D127" s="3">
        <v>13</v>
      </c>
      <c r="E127" s="2">
        <f t="shared" si="15"/>
        <v>25</v>
      </c>
      <c r="F127" s="2">
        <v>4.5</v>
      </c>
      <c r="G127" s="2">
        <f t="shared" si="16"/>
        <v>29.5</v>
      </c>
      <c r="I127" s="2">
        <f t="shared" si="17"/>
        <v>0</v>
      </c>
      <c r="L127" s="2">
        <f t="shared" si="18"/>
        <v>0</v>
      </c>
      <c r="M127" s="2">
        <f t="shared" si="19"/>
        <v>29.5</v>
      </c>
    </row>
    <row r="128" spans="1:13" ht="15">
      <c r="A128" t="s">
        <v>83</v>
      </c>
      <c r="B128" t="s">
        <v>84</v>
      </c>
      <c r="C128" s="2">
        <v>9</v>
      </c>
      <c r="D128" s="3">
        <v>11</v>
      </c>
      <c r="E128" s="2">
        <f t="shared" si="15"/>
        <v>20</v>
      </c>
      <c r="F128" s="2">
        <v>5</v>
      </c>
      <c r="G128" s="2">
        <f t="shared" si="16"/>
        <v>25</v>
      </c>
      <c r="I128" s="2">
        <f t="shared" si="17"/>
        <v>0</v>
      </c>
      <c r="L128" s="2">
        <f t="shared" si="18"/>
        <v>0</v>
      </c>
      <c r="M128" s="2">
        <f t="shared" si="19"/>
        <v>25</v>
      </c>
    </row>
    <row r="129" spans="1:13" ht="15">
      <c r="A129" t="s">
        <v>91</v>
      </c>
      <c r="B129" t="s">
        <v>92</v>
      </c>
      <c r="C129" s="2">
        <v>12.5</v>
      </c>
      <c r="D129" s="3">
        <v>7.5</v>
      </c>
      <c r="E129" s="2">
        <f t="shared" si="15"/>
        <v>20</v>
      </c>
      <c r="F129" s="2">
        <v>5</v>
      </c>
      <c r="G129" s="2">
        <f t="shared" si="16"/>
        <v>25</v>
      </c>
      <c r="I129" s="2">
        <f t="shared" si="17"/>
        <v>0</v>
      </c>
      <c r="L129" s="2">
        <f t="shared" si="18"/>
        <v>0</v>
      </c>
      <c r="M129" s="2">
        <f t="shared" si="19"/>
        <v>25</v>
      </c>
    </row>
    <row r="130" spans="1:13" ht="15">
      <c r="A130" t="s">
        <v>58</v>
      </c>
      <c r="B130" t="s">
        <v>59</v>
      </c>
      <c r="C130" s="2">
        <v>13.5</v>
      </c>
      <c r="D130" s="3">
        <v>11.3</v>
      </c>
      <c r="E130" s="2">
        <f t="shared" si="15"/>
        <v>24.8</v>
      </c>
      <c r="F130" s="2"/>
      <c r="G130" s="2">
        <f t="shared" si="16"/>
        <v>24.8</v>
      </c>
      <c r="I130" s="2">
        <f t="shared" si="17"/>
        <v>0</v>
      </c>
      <c r="L130" s="2">
        <f t="shared" si="18"/>
        <v>0</v>
      </c>
      <c r="M130" s="2">
        <f t="shared" si="19"/>
        <v>24.8</v>
      </c>
    </row>
    <row r="131" spans="1:13" ht="15">
      <c r="A131" t="s">
        <v>41</v>
      </c>
      <c r="B131" t="s">
        <v>42</v>
      </c>
      <c r="C131" s="2">
        <v>3</v>
      </c>
      <c r="D131" s="3">
        <v>10</v>
      </c>
      <c r="E131" s="2">
        <f t="shared" si="15"/>
        <v>13</v>
      </c>
      <c r="F131" s="2"/>
      <c r="G131" s="2">
        <f t="shared" si="16"/>
        <v>13</v>
      </c>
      <c r="H131">
        <v>9</v>
      </c>
      <c r="I131" s="2">
        <f t="shared" si="17"/>
        <v>9.642857142857142</v>
      </c>
      <c r="J131" s="4">
        <v>2</v>
      </c>
      <c r="L131" s="2">
        <f t="shared" si="18"/>
        <v>11.642857142857142</v>
      </c>
      <c r="M131" s="2">
        <f t="shared" si="19"/>
        <v>24.642857142857142</v>
      </c>
    </row>
    <row r="132" spans="1:13" ht="15">
      <c r="A132" t="s">
        <v>43</v>
      </c>
      <c r="B132" t="s">
        <v>44</v>
      </c>
      <c r="C132" s="2">
        <v>9</v>
      </c>
      <c r="D132" s="3">
        <v>2</v>
      </c>
      <c r="E132" s="2">
        <f t="shared" si="15"/>
        <v>11</v>
      </c>
      <c r="F132" s="2"/>
      <c r="G132" s="2">
        <f t="shared" si="16"/>
        <v>11</v>
      </c>
      <c r="H132">
        <v>10</v>
      </c>
      <c r="I132" s="2">
        <f t="shared" si="17"/>
        <v>10.714285714285714</v>
      </c>
      <c r="J132" s="4">
        <v>2</v>
      </c>
      <c r="L132" s="2">
        <f t="shared" si="18"/>
        <v>12.714285714285714</v>
      </c>
      <c r="M132" s="2">
        <f t="shared" si="19"/>
        <v>23.714285714285715</v>
      </c>
    </row>
    <row r="133" spans="1:13" ht="15">
      <c r="A133" t="s">
        <v>33</v>
      </c>
      <c r="B133" t="s">
        <v>34</v>
      </c>
      <c r="C133" s="2">
        <v>16.5</v>
      </c>
      <c r="D133" s="3">
        <v>6.5</v>
      </c>
      <c r="E133" s="2">
        <f t="shared" si="15"/>
        <v>23</v>
      </c>
      <c r="F133" s="2"/>
      <c r="G133" s="2">
        <f t="shared" si="16"/>
        <v>23</v>
      </c>
      <c r="I133" s="2">
        <f t="shared" si="17"/>
        <v>0</v>
      </c>
      <c r="L133" s="2">
        <f t="shared" si="18"/>
        <v>0</v>
      </c>
      <c r="M133" s="2">
        <f t="shared" si="19"/>
        <v>23</v>
      </c>
    </row>
    <row r="134" spans="1:13" ht="15">
      <c r="A134" t="s">
        <v>50</v>
      </c>
      <c r="B134" t="s">
        <v>51</v>
      </c>
      <c r="C134" s="2">
        <v>10</v>
      </c>
      <c r="D134" s="3">
        <v>8.5</v>
      </c>
      <c r="E134" s="2">
        <f t="shared" si="15"/>
        <v>18.5</v>
      </c>
      <c r="F134" s="2">
        <v>4.5</v>
      </c>
      <c r="G134" s="2">
        <f t="shared" si="16"/>
        <v>23</v>
      </c>
      <c r="I134" s="2">
        <f t="shared" si="17"/>
        <v>0</v>
      </c>
      <c r="L134" s="2">
        <f t="shared" si="18"/>
        <v>0</v>
      </c>
      <c r="M134" s="2">
        <f t="shared" si="19"/>
        <v>23</v>
      </c>
    </row>
    <row r="135" spans="1:13" ht="15">
      <c r="A135" t="s">
        <v>62</v>
      </c>
      <c r="B135" t="s">
        <v>63</v>
      </c>
      <c r="C135" s="2">
        <v>12</v>
      </c>
      <c r="D135" s="3">
        <v>9.5</v>
      </c>
      <c r="E135" s="2">
        <f t="shared" si="15"/>
        <v>21.5</v>
      </c>
      <c r="F135" s="2"/>
      <c r="G135" s="2">
        <f t="shared" si="16"/>
        <v>21.5</v>
      </c>
      <c r="I135" s="2">
        <f t="shared" si="17"/>
        <v>0</v>
      </c>
      <c r="L135" s="2">
        <f t="shared" si="18"/>
        <v>0</v>
      </c>
      <c r="M135" s="2">
        <f t="shared" si="19"/>
        <v>21.5</v>
      </c>
    </row>
    <row r="136" spans="1:13" ht="15">
      <c r="A136" t="s">
        <v>89</v>
      </c>
      <c r="B136" t="s">
        <v>90</v>
      </c>
      <c r="C136" s="2">
        <v>13</v>
      </c>
      <c r="D136" s="3">
        <v>8.5</v>
      </c>
      <c r="E136" s="2">
        <f t="shared" si="15"/>
        <v>21.5</v>
      </c>
      <c r="F136" s="2"/>
      <c r="G136" s="2">
        <f t="shared" si="16"/>
        <v>21.5</v>
      </c>
      <c r="I136" s="2">
        <f t="shared" si="17"/>
        <v>0</v>
      </c>
      <c r="L136" s="2">
        <f t="shared" si="18"/>
        <v>0</v>
      </c>
      <c r="M136" s="2">
        <f t="shared" si="19"/>
        <v>21.5</v>
      </c>
    </row>
    <row r="137" spans="1:13" ht="15">
      <c r="A137" t="s">
        <v>60</v>
      </c>
      <c r="B137" t="s">
        <v>61</v>
      </c>
      <c r="C137" s="2">
        <v>8.5</v>
      </c>
      <c r="D137" s="3">
        <v>8</v>
      </c>
      <c r="E137" s="2">
        <f t="shared" si="15"/>
        <v>16.5</v>
      </c>
      <c r="F137" s="4">
        <v>5</v>
      </c>
      <c r="G137" s="2">
        <f t="shared" si="16"/>
        <v>21.5</v>
      </c>
      <c r="I137" s="2">
        <f t="shared" si="17"/>
        <v>0</v>
      </c>
      <c r="L137" s="2">
        <f t="shared" si="18"/>
        <v>0</v>
      </c>
      <c r="M137" s="2">
        <f t="shared" si="19"/>
        <v>21.5</v>
      </c>
    </row>
    <row r="138" spans="1:13" ht="15">
      <c r="A138" t="s">
        <v>37</v>
      </c>
      <c r="B138" t="s">
        <v>38</v>
      </c>
      <c r="C138" s="2">
        <v>10</v>
      </c>
      <c r="D138" s="3">
        <v>6</v>
      </c>
      <c r="E138" s="2">
        <f t="shared" si="15"/>
        <v>16</v>
      </c>
      <c r="F138" s="2">
        <v>5</v>
      </c>
      <c r="G138" s="2">
        <f t="shared" si="16"/>
        <v>21</v>
      </c>
      <c r="I138" s="2">
        <f t="shared" si="17"/>
        <v>0</v>
      </c>
      <c r="L138" s="2">
        <f t="shared" si="18"/>
        <v>0</v>
      </c>
      <c r="M138" s="2">
        <f t="shared" si="19"/>
        <v>21</v>
      </c>
    </row>
    <row r="139" spans="1:13" ht="15">
      <c r="A139" t="s">
        <v>66</v>
      </c>
      <c r="B139" t="s">
        <v>67</v>
      </c>
      <c r="C139" s="2">
        <v>6</v>
      </c>
      <c r="D139" s="3">
        <v>2</v>
      </c>
      <c r="E139" s="2">
        <f t="shared" si="15"/>
        <v>8</v>
      </c>
      <c r="F139" s="2">
        <v>5</v>
      </c>
      <c r="G139" s="2">
        <f t="shared" si="16"/>
        <v>13</v>
      </c>
      <c r="H139">
        <v>6.5</v>
      </c>
      <c r="I139" s="2">
        <f t="shared" si="17"/>
        <v>6.964285714285714</v>
      </c>
      <c r="J139" s="4">
        <v>1</v>
      </c>
      <c r="L139" s="2">
        <f t="shared" si="18"/>
        <v>7.964285714285714</v>
      </c>
      <c r="M139" s="2">
        <f t="shared" si="19"/>
        <v>20.964285714285715</v>
      </c>
    </row>
    <row r="140" spans="1:13" ht="15">
      <c r="A140" t="s">
        <v>128</v>
      </c>
      <c r="B140" t="s">
        <v>129</v>
      </c>
      <c r="C140" s="2">
        <v>15</v>
      </c>
      <c r="D140" s="3">
        <v>5.5</v>
      </c>
      <c r="E140" s="2">
        <f t="shared" si="15"/>
        <v>20.5</v>
      </c>
      <c r="F140" s="2"/>
      <c r="G140" s="2">
        <f t="shared" si="16"/>
        <v>20.5</v>
      </c>
      <c r="I140" s="2">
        <f t="shared" si="17"/>
        <v>0</v>
      </c>
      <c r="L140" s="2">
        <f t="shared" si="18"/>
        <v>0</v>
      </c>
      <c r="M140" s="2">
        <f t="shared" si="19"/>
        <v>20.5</v>
      </c>
    </row>
    <row r="141" spans="1:13" ht="15">
      <c r="A141" t="s">
        <v>130</v>
      </c>
      <c r="B141" t="s">
        <v>131</v>
      </c>
      <c r="C141" s="2">
        <v>14</v>
      </c>
      <c r="D141" s="3">
        <v>6</v>
      </c>
      <c r="E141" s="2">
        <f t="shared" si="15"/>
        <v>20</v>
      </c>
      <c r="F141" s="2"/>
      <c r="G141" s="2">
        <f t="shared" si="16"/>
        <v>20</v>
      </c>
      <c r="I141" s="2">
        <f t="shared" si="17"/>
        <v>0</v>
      </c>
      <c r="L141" s="2">
        <f t="shared" si="18"/>
        <v>0</v>
      </c>
      <c r="M141" s="2">
        <f t="shared" si="19"/>
        <v>20</v>
      </c>
    </row>
    <row r="142" spans="1:13" ht="15">
      <c r="A142" t="s">
        <v>99</v>
      </c>
      <c r="B142" t="s">
        <v>100</v>
      </c>
      <c r="C142" s="2">
        <v>12.5</v>
      </c>
      <c r="D142" s="3">
        <v>7.5</v>
      </c>
      <c r="E142" s="2">
        <f t="shared" si="15"/>
        <v>20</v>
      </c>
      <c r="F142" s="2"/>
      <c r="G142" s="2">
        <f t="shared" si="16"/>
        <v>20</v>
      </c>
      <c r="I142" s="2">
        <f t="shared" si="17"/>
        <v>0</v>
      </c>
      <c r="L142" s="2">
        <f t="shared" si="18"/>
        <v>0</v>
      </c>
      <c r="M142" s="2">
        <f t="shared" si="19"/>
        <v>20</v>
      </c>
    </row>
    <row r="143" spans="1:13" ht="15">
      <c r="A143" t="s">
        <v>132</v>
      </c>
      <c r="B143" t="s">
        <v>133</v>
      </c>
      <c r="C143" s="2">
        <v>10</v>
      </c>
      <c r="D143" s="3">
        <v>5</v>
      </c>
      <c r="E143" s="2">
        <f t="shared" si="15"/>
        <v>15</v>
      </c>
      <c r="F143" s="2">
        <v>5</v>
      </c>
      <c r="G143" s="2">
        <f t="shared" si="16"/>
        <v>20</v>
      </c>
      <c r="I143" s="2">
        <f t="shared" si="17"/>
        <v>0</v>
      </c>
      <c r="L143" s="2">
        <f t="shared" si="18"/>
        <v>0</v>
      </c>
      <c r="M143" s="2">
        <f t="shared" si="19"/>
        <v>20</v>
      </c>
    </row>
    <row r="144" spans="1:13" ht="15">
      <c r="A144" t="s">
        <v>93</v>
      </c>
      <c r="B144" t="s">
        <v>94</v>
      </c>
      <c r="C144" s="2">
        <v>8.5</v>
      </c>
      <c r="D144" s="3">
        <v>6</v>
      </c>
      <c r="E144" s="2">
        <f t="shared" si="15"/>
        <v>14.5</v>
      </c>
      <c r="F144" s="2">
        <v>5</v>
      </c>
      <c r="G144" s="2">
        <f t="shared" si="16"/>
        <v>19.5</v>
      </c>
      <c r="I144" s="2">
        <f t="shared" si="17"/>
        <v>0</v>
      </c>
      <c r="L144" s="2">
        <f t="shared" si="18"/>
        <v>0</v>
      </c>
      <c r="M144" s="2">
        <f t="shared" si="19"/>
        <v>19.5</v>
      </c>
    </row>
    <row r="145" spans="1:13" ht="15">
      <c r="A145" t="s">
        <v>134</v>
      </c>
      <c r="B145" t="s">
        <v>135</v>
      </c>
      <c r="C145" s="2">
        <v>9.5</v>
      </c>
      <c r="D145" s="3">
        <v>9.5</v>
      </c>
      <c r="E145" s="2">
        <f t="shared" si="15"/>
        <v>19</v>
      </c>
      <c r="F145" s="2"/>
      <c r="G145" s="2">
        <f t="shared" si="16"/>
        <v>19</v>
      </c>
      <c r="I145" s="2">
        <f t="shared" si="17"/>
        <v>0</v>
      </c>
      <c r="L145" s="2">
        <f t="shared" si="18"/>
        <v>0</v>
      </c>
      <c r="M145" s="2">
        <f t="shared" si="19"/>
        <v>19</v>
      </c>
    </row>
    <row r="146" spans="1:13" ht="15">
      <c r="A146" t="s">
        <v>136</v>
      </c>
      <c r="B146" t="s">
        <v>137</v>
      </c>
      <c r="C146" s="2">
        <v>12</v>
      </c>
      <c r="D146" s="3">
        <v>2</v>
      </c>
      <c r="E146" s="2">
        <f t="shared" si="15"/>
        <v>14</v>
      </c>
      <c r="F146" s="2">
        <v>5</v>
      </c>
      <c r="G146" s="2">
        <f t="shared" si="16"/>
        <v>19</v>
      </c>
      <c r="I146" s="2">
        <f t="shared" si="17"/>
        <v>0</v>
      </c>
      <c r="L146" s="2">
        <f t="shared" si="18"/>
        <v>0</v>
      </c>
      <c r="M146" s="2">
        <f t="shared" si="19"/>
        <v>19</v>
      </c>
    </row>
    <row r="147" spans="1:13" ht="14.25">
      <c r="A147" t="s">
        <v>138</v>
      </c>
      <c r="B147" t="s">
        <v>139</v>
      </c>
      <c r="C147" s="2">
        <v>18</v>
      </c>
      <c r="D147" s="2">
        <v>0</v>
      </c>
      <c r="E147" s="2">
        <f t="shared" si="15"/>
        <v>18</v>
      </c>
      <c r="F147" s="2"/>
      <c r="G147" s="2">
        <f t="shared" si="16"/>
        <v>18</v>
      </c>
      <c r="I147" s="2">
        <f t="shared" si="17"/>
        <v>0</v>
      </c>
      <c r="L147" s="2">
        <f t="shared" si="18"/>
        <v>0</v>
      </c>
      <c r="M147" s="2">
        <f t="shared" si="19"/>
        <v>18</v>
      </c>
    </row>
    <row r="148" spans="1:13" ht="15">
      <c r="A148" t="s">
        <v>140</v>
      </c>
      <c r="B148" t="s">
        <v>141</v>
      </c>
      <c r="C148" s="2">
        <v>11.5</v>
      </c>
      <c r="D148" s="3">
        <v>6</v>
      </c>
      <c r="E148" s="2">
        <f t="shared" si="15"/>
        <v>17.5</v>
      </c>
      <c r="F148" s="2"/>
      <c r="G148" s="2">
        <f t="shared" si="16"/>
        <v>17.5</v>
      </c>
      <c r="I148" s="2">
        <f t="shared" si="17"/>
        <v>0</v>
      </c>
      <c r="L148" s="2">
        <f t="shared" si="18"/>
        <v>0</v>
      </c>
      <c r="M148" s="2">
        <f t="shared" si="19"/>
        <v>17.5</v>
      </c>
    </row>
    <row r="149" spans="1:13" ht="15">
      <c r="A149" t="s">
        <v>29</v>
      </c>
      <c r="B149" t="s">
        <v>30</v>
      </c>
      <c r="C149" s="2">
        <v>7</v>
      </c>
      <c r="D149" s="3">
        <v>4.5</v>
      </c>
      <c r="E149" s="2">
        <f t="shared" si="15"/>
        <v>11.5</v>
      </c>
      <c r="F149" s="4">
        <v>5</v>
      </c>
      <c r="G149" s="2">
        <f t="shared" si="16"/>
        <v>16.5</v>
      </c>
      <c r="I149" s="2">
        <f t="shared" si="17"/>
        <v>0</v>
      </c>
      <c r="L149" s="2">
        <f t="shared" si="18"/>
        <v>0</v>
      </c>
      <c r="M149" s="2">
        <f t="shared" si="19"/>
        <v>16.5</v>
      </c>
    </row>
    <row r="150" spans="1:13" ht="15">
      <c r="A150" t="s">
        <v>142</v>
      </c>
      <c r="B150" t="s">
        <v>143</v>
      </c>
      <c r="C150" s="2">
        <v>13.5</v>
      </c>
      <c r="D150" s="3">
        <v>2.5</v>
      </c>
      <c r="E150" s="2">
        <f t="shared" si="15"/>
        <v>16</v>
      </c>
      <c r="F150" s="2"/>
      <c r="G150" s="2">
        <f t="shared" si="16"/>
        <v>16</v>
      </c>
      <c r="I150" s="2">
        <f t="shared" si="17"/>
        <v>0</v>
      </c>
      <c r="L150" s="2">
        <f t="shared" si="18"/>
        <v>0</v>
      </c>
      <c r="M150" s="2">
        <f t="shared" si="19"/>
        <v>16</v>
      </c>
    </row>
    <row r="151" spans="1:13" ht="15">
      <c r="A151" t="s">
        <v>68</v>
      </c>
      <c r="B151" t="s">
        <v>69</v>
      </c>
      <c r="C151" s="2">
        <v>5.5</v>
      </c>
      <c r="D151" s="3">
        <v>7</v>
      </c>
      <c r="E151" s="2">
        <f t="shared" si="15"/>
        <v>12.5</v>
      </c>
      <c r="F151" s="2">
        <v>2.5</v>
      </c>
      <c r="G151" s="2">
        <f t="shared" si="16"/>
        <v>15</v>
      </c>
      <c r="I151" s="2">
        <f t="shared" si="17"/>
        <v>0</v>
      </c>
      <c r="L151" s="2">
        <f t="shared" si="18"/>
        <v>0</v>
      </c>
      <c r="M151" s="2">
        <f t="shared" si="19"/>
        <v>15</v>
      </c>
    </row>
    <row r="152" spans="1:13" ht="15">
      <c r="A152" t="s">
        <v>27</v>
      </c>
      <c r="B152" t="s">
        <v>28</v>
      </c>
      <c r="C152" s="2">
        <v>6</v>
      </c>
      <c r="D152" s="3">
        <v>2.5</v>
      </c>
      <c r="E152" s="2">
        <f t="shared" si="15"/>
        <v>8.5</v>
      </c>
      <c r="F152" s="2">
        <v>5</v>
      </c>
      <c r="G152" s="2">
        <f t="shared" si="16"/>
        <v>13.5</v>
      </c>
      <c r="I152" s="2">
        <f t="shared" si="17"/>
        <v>0</v>
      </c>
      <c r="L152" s="2">
        <f t="shared" si="18"/>
        <v>0</v>
      </c>
      <c r="M152" s="2">
        <f t="shared" si="19"/>
        <v>13.5</v>
      </c>
    </row>
    <row r="153" spans="1:13" ht="15">
      <c r="A153" t="s">
        <v>45</v>
      </c>
      <c r="B153" t="s">
        <v>46</v>
      </c>
      <c r="C153" s="2">
        <v>6</v>
      </c>
      <c r="D153" s="3">
        <v>4.3</v>
      </c>
      <c r="E153" s="2">
        <f t="shared" si="15"/>
        <v>10.3</v>
      </c>
      <c r="F153" s="2">
        <v>3</v>
      </c>
      <c r="G153" s="2">
        <f t="shared" si="16"/>
        <v>13.3</v>
      </c>
      <c r="I153" s="2">
        <f t="shared" si="17"/>
        <v>0</v>
      </c>
      <c r="L153" s="2">
        <f t="shared" si="18"/>
        <v>0</v>
      </c>
      <c r="M153" s="2">
        <f t="shared" si="19"/>
        <v>13.3</v>
      </c>
    </row>
    <row r="154" spans="1:13" ht="15">
      <c r="A154" t="s">
        <v>144</v>
      </c>
      <c r="B154" t="s">
        <v>145</v>
      </c>
      <c r="C154" s="2">
        <v>8</v>
      </c>
      <c r="D154" s="3">
        <v>5</v>
      </c>
      <c r="E154" s="2">
        <f t="shared" si="15"/>
        <v>13</v>
      </c>
      <c r="F154" s="2"/>
      <c r="G154" s="2">
        <f t="shared" si="16"/>
        <v>13</v>
      </c>
      <c r="I154" s="2">
        <f t="shared" si="17"/>
        <v>0</v>
      </c>
      <c r="L154" s="2">
        <f t="shared" si="18"/>
        <v>0</v>
      </c>
      <c r="M154" s="2">
        <f t="shared" si="19"/>
        <v>13</v>
      </c>
    </row>
    <row r="155" spans="1:13" ht="15">
      <c r="A155" t="s">
        <v>146</v>
      </c>
      <c r="B155" t="s">
        <v>147</v>
      </c>
      <c r="C155" s="2">
        <v>6.5</v>
      </c>
      <c r="D155" s="3">
        <v>6</v>
      </c>
      <c r="E155" s="2">
        <f t="shared" si="15"/>
        <v>12.5</v>
      </c>
      <c r="F155" s="2"/>
      <c r="G155" s="2">
        <f t="shared" si="16"/>
        <v>12.5</v>
      </c>
      <c r="I155" s="2">
        <f t="shared" si="17"/>
        <v>0</v>
      </c>
      <c r="L155" s="2">
        <f t="shared" si="18"/>
        <v>0</v>
      </c>
      <c r="M155" s="2">
        <f t="shared" si="19"/>
        <v>12.5</v>
      </c>
    </row>
    <row r="156" spans="1:13" ht="15">
      <c r="A156" t="s">
        <v>148</v>
      </c>
      <c r="B156" t="s">
        <v>149</v>
      </c>
      <c r="C156" s="2">
        <v>10</v>
      </c>
      <c r="D156" s="3">
        <v>2.5</v>
      </c>
      <c r="E156" s="2">
        <f t="shared" si="15"/>
        <v>12.5</v>
      </c>
      <c r="F156" s="2"/>
      <c r="G156" s="2">
        <f t="shared" si="16"/>
        <v>12.5</v>
      </c>
      <c r="I156" s="2">
        <f t="shared" si="17"/>
        <v>0</v>
      </c>
      <c r="L156" s="2">
        <f t="shared" si="18"/>
        <v>0</v>
      </c>
      <c r="M156" s="2">
        <f t="shared" si="19"/>
        <v>12.5</v>
      </c>
    </row>
    <row r="157" spans="1:13" ht="15">
      <c r="A157" t="s">
        <v>150</v>
      </c>
      <c r="B157" t="s">
        <v>151</v>
      </c>
      <c r="C157" s="2">
        <v>6.5</v>
      </c>
      <c r="D157" s="3">
        <v>5</v>
      </c>
      <c r="E157" s="2">
        <f t="shared" si="15"/>
        <v>11.5</v>
      </c>
      <c r="F157" s="2"/>
      <c r="G157" s="2">
        <f t="shared" si="16"/>
        <v>11.5</v>
      </c>
      <c r="I157" s="2">
        <f t="shared" si="17"/>
        <v>0</v>
      </c>
      <c r="L157" s="2">
        <f t="shared" si="18"/>
        <v>0</v>
      </c>
      <c r="M157" s="2">
        <f t="shared" si="19"/>
        <v>11.5</v>
      </c>
    </row>
    <row r="158" spans="1:13" ht="15">
      <c r="A158" t="s">
        <v>152</v>
      </c>
      <c r="B158" t="s">
        <v>153</v>
      </c>
      <c r="C158" s="2">
        <v>6</v>
      </c>
      <c r="D158" s="3">
        <v>1.5</v>
      </c>
      <c r="E158" s="2">
        <f t="shared" si="15"/>
        <v>7.5</v>
      </c>
      <c r="F158" s="2">
        <v>4</v>
      </c>
      <c r="G158" s="2">
        <f t="shared" si="16"/>
        <v>11.5</v>
      </c>
      <c r="I158" s="2">
        <f t="shared" si="17"/>
        <v>0</v>
      </c>
      <c r="L158" s="2">
        <f t="shared" si="18"/>
        <v>0</v>
      </c>
      <c r="M158" s="2">
        <f t="shared" si="19"/>
        <v>11.5</v>
      </c>
    </row>
    <row r="159" spans="1:13" ht="15">
      <c r="A159" t="s">
        <v>154</v>
      </c>
      <c r="B159" t="s">
        <v>155</v>
      </c>
      <c r="C159" s="2">
        <v>11</v>
      </c>
      <c r="D159" s="3">
        <v>0</v>
      </c>
      <c r="E159" s="2">
        <f t="shared" si="15"/>
        <v>11</v>
      </c>
      <c r="F159" s="2"/>
      <c r="G159" s="2">
        <f t="shared" si="16"/>
        <v>11</v>
      </c>
      <c r="I159" s="2">
        <f t="shared" si="17"/>
        <v>0</v>
      </c>
      <c r="L159" s="2">
        <f t="shared" si="18"/>
        <v>0</v>
      </c>
      <c r="M159" s="2">
        <f t="shared" si="19"/>
        <v>11</v>
      </c>
    </row>
    <row r="160" spans="1:13" ht="15">
      <c r="A160" t="s">
        <v>156</v>
      </c>
      <c r="B160" t="s">
        <v>157</v>
      </c>
      <c r="C160" s="2">
        <v>11</v>
      </c>
      <c r="D160" s="3">
        <v>0</v>
      </c>
      <c r="E160" s="2">
        <f t="shared" si="15"/>
        <v>11</v>
      </c>
      <c r="F160" s="2"/>
      <c r="G160" s="2">
        <f t="shared" si="16"/>
        <v>11</v>
      </c>
      <c r="I160" s="2">
        <f t="shared" si="17"/>
        <v>0</v>
      </c>
      <c r="L160" s="2">
        <f t="shared" si="18"/>
        <v>0</v>
      </c>
      <c r="M160" s="2">
        <f t="shared" si="19"/>
        <v>11</v>
      </c>
    </row>
    <row r="161" spans="1:13" ht="15">
      <c r="A161" t="s">
        <v>47</v>
      </c>
      <c r="B161" t="s">
        <v>48</v>
      </c>
      <c r="C161" s="2">
        <v>6</v>
      </c>
      <c r="D161" s="3">
        <v>4.5</v>
      </c>
      <c r="E161" s="2">
        <f t="shared" si="15"/>
        <v>10.5</v>
      </c>
      <c r="F161" s="2"/>
      <c r="G161" s="2">
        <f t="shared" si="16"/>
        <v>10.5</v>
      </c>
      <c r="I161" s="2">
        <f t="shared" si="17"/>
        <v>0</v>
      </c>
      <c r="L161" s="2">
        <f t="shared" si="18"/>
        <v>0</v>
      </c>
      <c r="M161" s="2">
        <f t="shared" si="19"/>
        <v>10.5</v>
      </c>
    </row>
    <row r="162" spans="1:13" ht="15">
      <c r="A162" t="s">
        <v>158</v>
      </c>
      <c r="B162" t="s">
        <v>159</v>
      </c>
      <c r="C162" s="2">
        <v>10.5</v>
      </c>
      <c r="D162" s="3">
        <v>0</v>
      </c>
      <c r="E162" s="2">
        <f t="shared" si="15"/>
        <v>10.5</v>
      </c>
      <c r="F162" s="2"/>
      <c r="G162" s="2">
        <f t="shared" si="16"/>
        <v>10.5</v>
      </c>
      <c r="I162" s="2">
        <f t="shared" si="17"/>
        <v>0</v>
      </c>
      <c r="L162" s="2">
        <f t="shared" si="18"/>
        <v>0</v>
      </c>
      <c r="M162" s="2">
        <f t="shared" si="19"/>
        <v>10.5</v>
      </c>
    </row>
    <row r="163" spans="1:13" ht="15">
      <c r="A163" t="s">
        <v>160</v>
      </c>
      <c r="B163" t="s">
        <v>161</v>
      </c>
      <c r="C163" s="2">
        <v>7</v>
      </c>
      <c r="D163" s="3">
        <v>2.5</v>
      </c>
      <c r="E163" s="2">
        <f t="shared" si="15"/>
        <v>9.5</v>
      </c>
      <c r="F163" s="2">
        <v>0.5</v>
      </c>
      <c r="G163" s="2">
        <f t="shared" si="16"/>
        <v>10</v>
      </c>
      <c r="I163" s="2">
        <f t="shared" si="17"/>
        <v>0</v>
      </c>
      <c r="L163" s="2">
        <f t="shared" si="18"/>
        <v>0</v>
      </c>
      <c r="M163" s="2">
        <f t="shared" si="19"/>
        <v>10</v>
      </c>
    </row>
    <row r="164" spans="1:13" ht="15">
      <c r="A164" t="s">
        <v>162</v>
      </c>
      <c r="B164" t="s">
        <v>163</v>
      </c>
      <c r="C164" s="2"/>
      <c r="D164" s="3">
        <v>8</v>
      </c>
      <c r="E164" s="2">
        <f t="shared" si="15"/>
        <v>8</v>
      </c>
      <c r="F164" s="2"/>
      <c r="G164" s="2">
        <f t="shared" si="16"/>
        <v>8</v>
      </c>
      <c r="I164" s="2">
        <f t="shared" si="17"/>
        <v>0</v>
      </c>
      <c r="L164" s="2">
        <f t="shared" si="18"/>
        <v>0</v>
      </c>
      <c r="M164" s="2">
        <f t="shared" si="19"/>
        <v>8</v>
      </c>
    </row>
    <row r="165" spans="1:13" ht="15">
      <c r="A165" t="s">
        <v>164</v>
      </c>
      <c r="B165" t="s">
        <v>165</v>
      </c>
      <c r="C165" s="2">
        <v>3</v>
      </c>
      <c r="D165" s="3">
        <v>0</v>
      </c>
      <c r="E165" s="2">
        <f t="shared" si="15"/>
        <v>3</v>
      </c>
      <c r="F165" s="2">
        <v>5</v>
      </c>
      <c r="G165" s="2">
        <f t="shared" si="16"/>
        <v>8</v>
      </c>
      <c r="I165" s="2">
        <f t="shared" si="17"/>
        <v>0</v>
      </c>
      <c r="L165" s="2">
        <f t="shared" si="18"/>
        <v>0</v>
      </c>
      <c r="M165" s="2">
        <f t="shared" si="19"/>
        <v>8</v>
      </c>
    </row>
    <row r="166" spans="1:13" ht="15">
      <c r="A166" t="s">
        <v>166</v>
      </c>
      <c r="B166" t="s">
        <v>167</v>
      </c>
      <c r="C166" s="2">
        <v>6.5</v>
      </c>
      <c r="D166" s="3">
        <v>1</v>
      </c>
      <c r="E166" s="2">
        <f t="shared" si="15"/>
        <v>7.5</v>
      </c>
      <c r="F166" s="2"/>
      <c r="G166" s="2">
        <f t="shared" si="16"/>
        <v>7.5</v>
      </c>
      <c r="I166" s="2">
        <f t="shared" si="17"/>
        <v>0</v>
      </c>
      <c r="L166" s="2">
        <f t="shared" si="18"/>
        <v>0</v>
      </c>
      <c r="M166" s="2">
        <f t="shared" si="19"/>
        <v>7.5</v>
      </c>
    </row>
    <row r="167" spans="1:13" ht="15">
      <c r="A167" t="s">
        <v>168</v>
      </c>
      <c r="B167" t="s">
        <v>169</v>
      </c>
      <c r="C167" s="2">
        <v>7</v>
      </c>
      <c r="D167" s="3">
        <v>0.5</v>
      </c>
      <c r="E167" s="2">
        <f t="shared" si="15"/>
        <v>7.5</v>
      </c>
      <c r="F167" s="2"/>
      <c r="G167" s="2">
        <f t="shared" si="16"/>
        <v>7.5</v>
      </c>
      <c r="I167" s="2">
        <f t="shared" si="17"/>
        <v>0</v>
      </c>
      <c r="L167" s="2">
        <f t="shared" si="18"/>
        <v>0</v>
      </c>
      <c r="M167" s="2">
        <f t="shared" si="19"/>
        <v>7.5</v>
      </c>
    </row>
    <row r="168" spans="1:13" ht="15">
      <c r="A168" t="s">
        <v>170</v>
      </c>
      <c r="B168" t="s">
        <v>171</v>
      </c>
      <c r="C168" s="2">
        <v>6</v>
      </c>
      <c r="D168" s="3">
        <v>0</v>
      </c>
      <c r="E168" s="2">
        <f t="shared" si="15"/>
        <v>6</v>
      </c>
      <c r="F168" s="2">
        <v>0.5</v>
      </c>
      <c r="G168" s="2">
        <f t="shared" si="16"/>
        <v>6.5</v>
      </c>
      <c r="I168" s="2">
        <f t="shared" si="17"/>
        <v>0</v>
      </c>
      <c r="L168" s="2">
        <f t="shared" si="18"/>
        <v>0</v>
      </c>
      <c r="M168" s="2">
        <f t="shared" si="19"/>
        <v>6.5</v>
      </c>
    </row>
    <row r="169" spans="1:13" ht="15">
      <c r="A169" t="s">
        <v>172</v>
      </c>
      <c r="B169" t="s">
        <v>173</v>
      </c>
      <c r="C169" s="2">
        <v>2</v>
      </c>
      <c r="D169" s="3">
        <v>3.5</v>
      </c>
      <c r="E169" s="2">
        <f t="shared" si="15"/>
        <v>5.5</v>
      </c>
      <c r="F169" s="2">
        <v>0.5</v>
      </c>
      <c r="G169" s="2">
        <f t="shared" si="16"/>
        <v>6</v>
      </c>
      <c r="I169" s="2">
        <f t="shared" si="17"/>
        <v>0</v>
      </c>
      <c r="L169" s="2">
        <f t="shared" si="18"/>
        <v>0</v>
      </c>
      <c r="M169" s="2">
        <f t="shared" si="19"/>
        <v>6</v>
      </c>
    </row>
    <row r="170" spans="1:13" ht="15">
      <c r="A170" t="s">
        <v>174</v>
      </c>
      <c r="B170" t="s">
        <v>175</v>
      </c>
      <c r="C170" s="2">
        <v>6</v>
      </c>
      <c r="D170" s="3">
        <v>0</v>
      </c>
      <c r="E170" s="2">
        <f t="shared" si="15"/>
        <v>6</v>
      </c>
      <c r="F170" s="2"/>
      <c r="G170" s="2">
        <f t="shared" si="16"/>
        <v>6</v>
      </c>
      <c r="I170" s="2">
        <f t="shared" si="17"/>
        <v>0</v>
      </c>
      <c r="L170" s="2">
        <f t="shared" si="18"/>
        <v>0</v>
      </c>
      <c r="M170" s="2">
        <f t="shared" si="19"/>
        <v>6</v>
      </c>
    </row>
    <row r="171" spans="1:13" ht="15">
      <c r="A171" t="s">
        <v>176</v>
      </c>
      <c r="B171" t="s">
        <v>177</v>
      </c>
      <c r="C171" s="2">
        <v>5</v>
      </c>
      <c r="D171" s="3">
        <v>1</v>
      </c>
      <c r="E171" s="2">
        <f t="shared" si="15"/>
        <v>6</v>
      </c>
      <c r="F171" s="2"/>
      <c r="G171" s="2">
        <f t="shared" si="16"/>
        <v>6</v>
      </c>
      <c r="I171" s="2">
        <f t="shared" si="17"/>
        <v>0</v>
      </c>
      <c r="L171" s="2">
        <f t="shared" si="18"/>
        <v>0</v>
      </c>
      <c r="M171" s="2">
        <f t="shared" si="19"/>
        <v>6</v>
      </c>
    </row>
    <row r="172" spans="1:13" ht="15">
      <c r="A172" t="s">
        <v>178</v>
      </c>
      <c r="B172" t="s">
        <v>179</v>
      </c>
      <c r="C172" s="2">
        <v>4</v>
      </c>
      <c r="D172" s="3">
        <v>0.5</v>
      </c>
      <c r="E172" s="2">
        <f t="shared" si="15"/>
        <v>4.5</v>
      </c>
      <c r="F172" s="2">
        <v>0.5</v>
      </c>
      <c r="G172" s="2">
        <f t="shared" si="16"/>
        <v>5</v>
      </c>
      <c r="I172" s="2">
        <f t="shared" si="17"/>
        <v>0</v>
      </c>
      <c r="L172" s="2">
        <f t="shared" si="18"/>
        <v>0</v>
      </c>
      <c r="M172" s="2">
        <f t="shared" si="19"/>
        <v>5</v>
      </c>
    </row>
    <row r="173" spans="1:13" ht="15">
      <c r="A173" t="s">
        <v>180</v>
      </c>
      <c r="B173" t="s">
        <v>181</v>
      </c>
      <c r="C173" s="2">
        <v>4</v>
      </c>
      <c r="D173" s="3">
        <v>0</v>
      </c>
      <c r="E173" s="2">
        <f t="shared" si="15"/>
        <v>4</v>
      </c>
      <c r="F173" s="2"/>
      <c r="G173" s="2">
        <f t="shared" si="16"/>
        <v>4</v>
      </c>
      <c r="I173" s="2">
        <f t="shared" si="17"/>
        <v>0</v>
      </c>
      <c r="L173" s="2">
        <f t="shared" si="18"/>
        <v>0</v>
      </c>
      <c r="M173" s="2">
        <f t="shared" si="19"/>
        <v>4</v>
      </c>
    </row>
    <row r="174" spans="1:13" ht="15">
      <c r="A174" t="s">
        <v>182</v>
      </c>
      <c r="B174" t="s">
        <v>183</v>
      </c>
      <c r="C174" s="2"/>
      <c r="D174" s="2"/>
      <c r="E174" s="2">
        <f t="shared" si="15"/>
        <v>0</v>
      </c>
      <c r="F174" s="4">
        <v>3.5</v>
      </c>
      <c r="G174" s="2">
        <f t="shared" si="16"/>
        <v>3.5</v>
      </c>
      <c r="I174" s="2">
        <f t="shared" si="17"/>
        <v>0</v>
      </c>
      <c r="L174" s="2">
        <f t="shared" si="18"/>
        <v>0</v>
      </c>
      <c r="M174" s="2">
        <f t="shared" si="19"/>
        <v>3.5</v>
      </c>
    </row>
    <row r="175" spans="1:13" ht="15">
      <c r="A175" t="s">
        <v>184</v>
      </c>
      <c r="B175" t="s">
        <v>185</v>
      </c>
      <c r="C175" s="2">
        <v>1</v>
      </c>
      <c r="D175" s="3">
        <v>2.5</v>
      </c>
      <c r="E175" s="2">
        <f t="shared" si="15"/>
        <v>3.5</v>
      </c>
      <c r="F175" s="2"/>
      <c r="G175" s="2">
        <f t="shared" si="16"/>
        <v>3.5</v>
      </c>
      <c r="I175" s="2">
        <f t="shared" si="17"/>
        <v>0</v>
      </c>
      <c r="L175" s="2">
        <f t="shared" si="18"/>
        <v>0</v>
      </c>
      <c r="M175" s="2">
        <f t="shared" si="19"/>
        <v>3.5</v>
      </c>
    </row>
    <row r="176" spans="1:13" ht="15">
      <c r="A176" t="s">
        <v>186</v>
      </c>
      <c r="B176" t="s">
        <v>187</v>
      </c>
      <c r="C176" s="2">
        <v>2</v>
      </c>
      <c r="D176" s="3">
        <v>0</v>
      </c>
      <c r="E176" s="2">
        <f t="shared" si="15"/>
        <v>2</v>
      </c>
      <c r="F176" s="2">
        <v>1.5</v>
      </c>
      <c r="G176" s="2">
        <f t="shared" si="16"/>
        <v>3.5</v>
      </c>
      <c r="I176" s="2">
        <f t="shared" si="17"/>
        <v>0</v>
      </c>
      <c r="L176" s="2">
        <f t="shared" si="18"/>
        <v>0</v>
      </c>
      <c r="M176" s="2">
        <f t="shared" si="19"/>
        <v>3.5</v>
      </c>
    </row>
    <row r="177" spans="1:13" ht="14.25">
      <c r="A177" t="s">
        <v>188</v>
      </c>
      <c r="B177" t="s">
        <v>189</v>
      </c>
      <c r="C177" s="2">
        <v>3</v>
      </c>
      <c r="D177" s="2"/>
      <c r="E177" s="2">
        <f t="shared" si="15"/>
        <v>3</v>
      </c>
      <c r="F177" s="2"/>
      <c r="G177" s="2">
        <f t="shared" si="16"/>
        <v>3</v>
      </c>
      <c r="I177" s="2">
        <f t="shared" si="17"/>
        <v>0</v>
      </c>
      <c r="L177" s="2">
        <f t="shared" si="18"/>
        <v>0</v>
      </c>
      <c r="M177" s="2">
        <f t="shared" si="19"/>
        <v>3</v>
      </c>
    </row>
    <row r="178" spans="1:13" ht="15">
      <c r="A178" t="s">
        <v>190</v>
      </c>
      <c r="B178" t="s">
        <v>191</v>
      </c>
      <c r="C178" s="2"/>
      <c r="D178" s="2"/>
      <c r="E178" s="2">
        <f t="shared" si="15"/>
        <v>0</v>
      </c>
      <c r="F178" s="4">
        <v>1</v>
      </c>
      <c r="G178" s="2">
        <f t="shared" si="16"/>
        <v>1</v>
      </c>
      <c r="I178" s="2">
        <f t="shared" si="17"/>
        <v>0</v>
      </c>
      <c r="L178" s="2">
        <f t="shared" si="18"/>
        <v>0</v>
      </c>
      <c r="M178" s="2">
        <f t="shared" si="19"/>
        <v>1</v>
      </c>
    </row>
    <row r="179" spans="1:13" ht="14.25">
      <c r="A179" t="s">
        <v>192</v>
      </c>
      <c r="B179" t="s">
        <v>193</v>
      </c>
      <c r="C179" s="2"/>
      <c r="D179" s="2"/>
      <c r="E179" s="2">
        <f t="shared" si="15"/>
        <v>0</v>
      </c>
      <c r="F179" s="2">
        <v>1</v>
      </c>
      <c r="G179" s="2">
        <f t="shared" si="16"/>
        <v>1</v>
      </c>
      <c r="I179" s="2">
        <f t="shared" si="17"/>
        <v>0</v>
      </c>
      <c r="L179" s="2">
        <f t="shared" si="18"/>
        <v>0</v>
      </c>
      <c r="M179" s="2">
        <f t="shared" si="19"/>
        <v>1</v>
      </c>
    </row>
    <row r="180" spans="1:13" ht="14.25">
      <c r="A180" t="s">
        <v>194</v>
      </c>
      <c r="B180" t="s">
        <v>195</v>
      </c>
      <c r="C180" s="2"/>
      <c r="D180" s="2"/>
      <c r="E180" s="2">
        <f t="shared" si="15"/>
        <v>0</v>
      </c>
      <c r="F180" s="2">
        <v>0.5</v>
      </c>
      <c r="G180" s="2">
        <f t="shared" si="16"/>
        <v>0.5</v>
      </c>
      <c r="I180" s="2">
        <f t="shared" si="17"/>
        <v>0</v>
      </c>
      <c r="L180" s="2">
        <f t="shared" si="18"/>
        <v>0</v>
      </c>
      <c r="M180" s="2">
        <f t="shared" si="19"/>
        <v>0.5</v>
      </c>
    </row>
    <row r="181" spans="1:13" ht="14.25">
      <c r="A181" t="s">
        <v>196</v>
      </c>
      <c r="B181" t="s">
        <v>197</v>
      </c>
      <c r="C181" s="2"/>
      <c r="D181" s="2"/>
      <c r="E181" s="2">
        <f t="shared" si="15"/>
        <v>0</v>
      </c>
      <c r="F181" s="2">
        <v>0.5</v>
      </c>
      <c r="G181" s="2">
        <f t="shared" si="16"/>
        <v>0.5</v>
      </c>
      <c r="I181" s="2">
        <f t="shared" si="17"/>
        <v>0</v>
      </c>
      <c r="L181" s="2">
        <f t="shared" si="18"/>
        <v>0</v>
      </c>
      <c r="M181" s="2">
        <f t="shared" si="19"/>
        <v>0.5</v>
      </c>
    </row>
    <row r="182" spans="1:13" ht="14.25">
      <c r="A182" t="s">
        <v>198</v>
      </c>
      <c r="B182" t="s">
        <v>199</v>
      </c>
      <c r="C182" s="2"/>
      <c r="D182" s="2"/>
      <c r="E182" s="2">
        <f t="shared" si="15"/>
        <v>0</v>
      </c>
      <c r="F182" s="2">
        <v>0.5</v>
      </c>
      <c r="G182" s="2">
        <f t="shared" si="16"/>
        <v>0.5</v>
      </c>
      <c r="I182" s="2">
        <f t="shared" si="17"/>
        <v>0</v>
      </c>
      <c r="L182" s="2">
        <f t="shared" si="18"/>
        <v>0</v>
      </c>
      <c r="M182" s="2">
        <f t="shared" si="19"/>
        <v>0.5</v>
      </c>
    </row>
    <row r="183" spans="1:13" ht="14.25">
      <c r="A183" t="s">
        <v>200</v>
      </c>
      <c r="B183" t="s">
        <v>201</v>
      </c>
      <c r="C183" s="2"/>
      <c r="D183" s="2"/>
      <c r="E183" s="2">
        <f t="shared" si="15"/>
        <v>0</v>
      </c>
      <c r="F183" s="2"/>
      <c r="G183" s="2">
        <f t="shared" si="16"/>
        <v>0</v>
      </c>
      <c r="I183" s="2">
        <f t="shared" si="17"/>
        <v>0</v>
      </c>
      <c r="L183" s="2">
        <f t="shared" si="18"/>
        <v>0</v>
      </c>
      <c r="M183" s="2">
        <f t="shared" si="19"/>
        <v>0</v>
      </c>
    </row>
    <row r="184" spans="1:13" ht="14.25">
      <c r="A184" t="s">
        <v>202</v>
      </c>
      <c r="B184" t="s">
        <v>203</v>
      </c>
      <c r="C184" s="2"/>
      <c r="D184" s="2"/>
      <c r="E184" s="2">
        <f t="shared" si="15"/>
        <v>0</v>
      </c>
      <c r="F184" s="2"/>
      <c r="G184" s="2">
        <f t="shared" si="16"/>
        <v>0</v>
      </c>
      <c r="I184" s="2">
        <f t="shared" si="17"/>
        <v>0</v>
      </c>
      <c r="L184" s="2">
        <f t="shared" si="18"/>
        <v>0</v>
      </c>
      <c r="M184" s="2">
        <f t="shared" si="19"/>
        <v>0</v>
      </c>
    </row>
    <row r="185" spans="1:13" ht="14.25">
      <c r="A185" t="s">
        <v>204</v>
      </c>
      <c r="B185" t="s">
        <v>205</v>
      </c>
      <c r="C185" s="2"/>
      <c r="D185" s="2"/>
      <c r="E185" s="2">
        <f t="shared" si="15"/>
        <v>0</v>
      </c>
      <c r="F185" s="2"/>
      <c r="G185" s="2">
        <f t="shared" si="16"/>
        <v>0</v>
      </c>
      <c r="I185" s="2">
        <f t="shared" si="17"/>
        <v>0</v>
      </c>
      <c r="L185" s="2">
        <f t="shared" si="18"/>
        <v>0</v>
      </c>
      <c r="M185" s="2">
        <f t="shared" si="19"/>
        <v>0</v>
      </c>
    </row>
    <row r="186" spans="1:13" ht="14.25">
      <c r="A186" t="s">
        <v>206</v>
      </c>
      <c r="B186" t="s">
        <v>207</v>
      </c>
      <c r="C186" s="2"/>
      <c r="D186" s="2"/>
      <c r="E186" s="2">
        <f t="shared" si="15"/>
        <v>0</v>
      </c>
      <c r="F186" s="2"/>
      <c r="G186" s="2">
        <f t="shared" si="16"/>
        <v>0</v>
      </c>
      <c r="I186" s="2">
        <f t="shared" si="17"/>
        <v>0</v>
      </c>
      <c r="L186" s="2">
        <f t="shared" si="18"/>
        <v>0</v>
      </c>
      <c r="M186" s="2">
        <f t="shared" si="19"/>
        <v>0</v>
      </c>
    </row>
    <row r="187" spans="1:13" ht="14.25">
      <c r="A187" t="s">
        <v>208</v>
      </c>
      <c r="B187" t="s">
        <v>209</v>
      </c>
      <c r="C187" s="2"/>
      <c r="D187" s="2"/>
      <c r="E187" s="2">
        <f t="shared" si="15"/>
        <v>0</v>
      </c>
      <c r="F187" s="2"/>
      <c r="G187" s="2">
        <f t="shared" si="16"/>
        <v>0</v>
      </c>
      <c r="I187" s="2">
        <f t="shared" si="17"/>
        <v>0</v>
      </c>
      <c r="L187" s="2">
        <f t="shared" si="18"/>
        <v>0</v>
      </c>
      <c r="M187" s="2">
        <f t="shared" si="19"/>
        <v>0</v>
      </c>
    </row>
    <row r="188" spans="1:13" ht="14.25">
      <c r="A188" t="s">
        <v>210</v>
      </c>
      <c r="B188" t="s">
        <v>211</v>
      </c>
      <c r="C188" s="2"/>
      <c r="D188" s="2"/>
      <c r="E188" s="2">
        <f t="shared" si="15"/>
        <v>0</v>
      </c>
      <c r="F188" s="2"/>
      <c r="G188" s="2">
        <f t="shared" si="16"/>
        <v>0</v>
      </c>
      <c r="I188" s="2">
        <f t="shared" si="17"/>
        <v>0</v>
      </c>
      <c r="L188" s="2">
        <f t="shared" si="18"/>
        <v>0</v>
      </c>
      <c r="M188" s="2">
        <f t="shared" si="19"/>
        <v>0</v>
      </c>
    </row>
    <row r="189" spans="1:13" ht="14.25">
      <c r="A189" t="s">
        <v>212</v>
      </c>
      <c r="B189" t="s">
        <v>213</v>
      </c>
      <c r="C189" s="2"/>
      <c r="D189" s="2"/>
      <c r="E189" s="2">
        <f t="shared" si="15"/>
        <v>0</v>
      </c>
      <c r="F189" s="2"/>
      <c r="G189" s="2">
        <f t="shared" si="16"/>
        <v>0</v>
      </c>
      <c r="I189" s="2">
        <f t="shared" si="17"/>
        <v>0</v>
      </c>
      <c r="L189" s="2">
        <f t="shared" si="18"/>
        <v>0</v>
      </c>
      <c r="M189" s="2">
        <f t="shared" si="19"/>
        <v>0</v>
      </c>
    </row>
    <row r="190" spans="1:13" ht="14.25">
      <c r="A190" t="s">
        <v>214</v>
      </c>
      <c r="B190" t="s">
        <v>215</v>
      </c>
      <c r="C190" s="2"/>
      <c r="D190" s="2"/>
      <c r="E190" s="2">
        <f t="shared" si="15"/>
        <v>0</v>
      </c>
      <c r="F190" s="2"/>
      <c r="G190" s="2">
        <f t="shared" si="16"/>
        <v>0</v>
      </c>
      <c r="I190" s="2">
        <f t="shared" si="17"/>
        <v>0</v>
      </c>
      <c r="L190" s="2">
        <f t="shared" si="18"/>
        <v>0</v>
      </c>
      <c r="M190" s="2">
        <f t="shared" si="19"/>
        <v>0</v>
      </c>
    </row>
    <row r="191" spans="1:13" ht="14.25">
      <c r="A191" t="s">
        <v>216</v>
      </c>
      <c r="B191" t="s">
        <v>217</v>
      </c>
      <c r="C191" s="2"/>
      <c r="D191" s="2"/>
      <c r="E191" s="2">
        <f t="shared" si="15"/>
        <v>0</v>
      </c>
      <c r="F191" s="2"/>
      <c r="G191" s="2">
        <f t="shared" si="16"/>
        <v>0</v>
      </c>
      <c r="I191" s="2">
        <f t="shared" si="17"/>
        <v>0</v>
      </c>
      <c r="L191" s="2">
        <f t="shared" si="18"/>
        <v>0</v>
      </c>
      <c r="M191" s="2">
        <f t="shared" si="19"/>
        <v>0</v>
      </c>
    </row>
    <row r="192" spans="1:13" ht="14.25">
      <c r="A192" t="s">
        <v>218</v>
      </c>
      <c r="B192" t="s">
        <v>219</v>
      </c>
      <c r="C192" s="2"/>
      <c r="D192" s="2"/>
      <c r="E192" s="2">
        <f t="shared" si="15"/>
        <v>0</v>
      </c>
      <c r="F192" s="2"/>
      <c r="G192" s="2">
        <f t="shared" si="16"/>
        <v>0</v>
      </c>
      <c r="I192" s="2">
        <f t="shared" si="17"/>
        <v>0</v>
      </c>
      <c r="L192" s="2">
        <f t="shared" si="18"/>
        <v>0</v>
      </c>
      <c r="M192" s="2">
        <f t="shared" si="19"/>
        <v>0</v>
      </c>
    </row>
    <row r="193" spans="1:13" ht="14.25">
      <c r="A193" t="s">
        <v>220</v>
      </c>
      <c r="B193" t="s">
        <v>221</v>
      </c>
      <c r="C193" s="2"/>
      <c r="D193" s="2"/>
      <c r="E193" s="2">
        <f t="shared" si="15"/>
        <v>0</v>
      </c>
      <c r="F193" s="2"/>
      <c r="G193" s="2">
        <f t="shared" si="16"/>
        <v>0</v>
      </c>
      <c r="I193" s="2">
        <f t="shared" si="17"/>
        <v>0</v>
      </c>
      <c r="L193" s="2">
        <f t="shared" si="18"/>
        <v>0</v>
      </c>
      <c r="M193" s="2">
        <f t="shared" si="19"/>
        <v>0</v>
      </c>
    </row>
    <row r="194" spans="1:13" ht="14.25">
      <c r="A194" t="s">
        <v>222</v>
      </c>
      <c r="B194" t="s">
        <v>223</v>
      </c>
      <c r="C194" s="2"/>
      <c r="D194" s="2"/>
      <c r="E194" s="2">
        <f t="shared" si="15"/>
        <v>0</v>
      </c>
      <c r="F194" s="2"/>
      <c r="G194" s="2">
        <f t="shared" si="16"/>
        <v>0</v>
      </c>
      <c r="I194" s="2">
        <f t="shared" si="17"/>
        <v>0</v>
      </c>
      <c r="L194" s="2">
        <f t="shared" si="18"/>
        <v>0</v>
      </c>
      <c r="M194" s="2">
        <f t="shared" si="19"/>
        <v>0</v>
      </c>
    </row>
    <row r="195" spans="1:13" ht="14.25">
      <c r="A195" t="s">
        <v>224</v>
      </c>
      <c r="B195" t="s">
        <v>225</v>
      </c>
      <c r="C195" s="2"/>
      <c r="D195" s="2"/>
      <c r="E195" s="2">
        <f t="shared" si="15"/>
        <v>0</v>
      </c>
      <c r="F195" s="2"/>
      <c r="G195" s="2">
        <f t="shared" si="16"/>
        <v>0</v>
      </c>
      <c r="I195" s="2">
        <f t="shared" si="17"/>
        <v>0</v>
      </c>
      <c r="L195" s="2">
        <f t="shared" si="18"/>
        <v>0</v>
      </c>
      <c r="M195" s="2">
        <f t="shared" si="19"/>
        <v>0</v>
      </c>
    </row>
    <row r="196" spans="1:13" ht="14.25">
      <c r="A196" t="s">
        <v>226</v>
      </c>
      <c r="B196" t="s">
        <v>227</v>
      </c>
      <c r="C196" s="2"/>
      <c r="D196" s="2"/>
      <c r="E196" s="2">
        <f t="shared" si="15"/>
        <v>0</v>
      </c>
      <c r="F196" s="2"/>
      <c r="G196" s="2">
        <f t="shared" si="16"/>
        <v>0</v>
      </c>
      <c r="I196" s="2">
        <f t="shared" si="17"/>
        <v>0</v>
      </c>
      <c r="L196" s="2">
        <f t="shared" si="18"/>
        <v>0</v>
      </c>
      <c r="M196" s="2">
        <f t="shared" si="19"/>
        <v>0</v>
      </c>
    </row>
    <row r="197" spans="1:13" ht="14.25">
      <c r="A197" t="s">
        <v>228</v>
      </c>
      <c r="B197" t="s">
        <v>229</v>
      </c>
      <c r="C197" s="2"/>
      <c r="D197" s="2"/>
      <c r="E197" s="2">
        <f t="shared" si="15"/>
        <v>0</v>
      </c>
      <c r="F197" s="2"/>
      <c r="G197" s="2">
        <f t="shared" si="16"/>
        <v>0</v>
      </c>
      <c r="I197" s="2">
        <f t="shared" si="17"/>
        <v>0</v>
      </c>
      <c r="L197" s="2">
        <f t="shared" si="18"/>
        <v>0</v>
      </c>
      <c r="M197" s="2">
        <f t="shared" si="19"/>
        <v>0</v>
      </c>
    </row>
    <row r="198" spans="1:13" ht="14.25">
      <c r="A198" t="s">
        <v>230</v>
      </c>
      <c r="B198" t="s">
        <v>231</v>
      </c>
      <c r="C198" s="2"/>
      <c r="D198" s="2"/>
      <c r="E198" s="2">
        <f t="shared" si="15"/>
        <v>0</v>
      </c>
      <c r="F198" s="2"/>
      <c r="G198" s="2">
        <f t="shared" si="16"/>
        <v>0</v>
      </c>
      <c r="I198" s="2">
        <f t="shared" si="17"/>
        <v>0</v>
      </c>
      <c r="L198" s="2">
        <f t="shared" si="18"/>
        <v>0</v>
      </c>
      <c r="M198" s="2">
        <f t="shared" si="19"/>
        <v>0</v>
      </c>
    </row>
    <row r="199" spans="1:13" ht="14.25">
      <c r="A199" t="s">
        <v>232</v>
      </c>
      <c r="B199" t="s">
        <v>233</v>
      </c>
      <c r="C199" s="2"/>
      <c r="D199" s="2"/>
      <c r="E199" s="2">
        <f t="shared" si="15"/>
        <v>0</v>
      </c>
      <c r="F199" s="2"/>
      <c r="G199" s="2">
        <f t="shared" si="16"/>
        <v>0</v>
      </c>
      <c r="I199" s="2">
        <f t="shared" si="17"/>
        <v>0</v>
      </c>
      <c r="L199" s="2">
        <f t="shared" si="18"/>
        <v>0</v>
      </c>
      <c r="M199" s="2">
        <f t="shared" si="19"/>
        <v>0</v>
      </c>
    </row>
    <row r="200" spans="1:13" ht="14.25">
      <c r="A200" t="s">
        <v>234</v>
      </c>
      <c r="B200" t="s">
        <v>235</v>
      </c>
      <c r="C200" s="2"/>
      <c r="D200" s="2"/>
      <c r="E200" s="2">
        <f t="shared" si="15"/>
        <v>0</v>
      </c>
      <c r="F200" s="2"/>
      <c r="G200" s="2">
        <f t="shared" si="16"/>
        <v>0</v>
      </c>
      <c r="I200" s="2">
        <f t="shared" si="17"/>
        <v>0</v>
      </c>
      <c r="L200" s="2">
        <f t="shared" si="18"/>
        <v>0</v>
      </c>
      <c r="M200" s="2">
        <f t="shared" si="19"/>
        <v>0</v>
      </c>
    </row>
    <row r="201" spans="1:13" ht="14.25">
      <c r="A201" t="s">
        <v>236</v>
      </c>
      <c r="B201" t="s">
        <v>237</v>
      </c>
      <c r="C201" s="2"/>
      <c r="D201" s="2"/>
      <c r="E201" s="2">
        <f t="shared" si="15"/>
        <v>0</v>
      </c>
      <c r="F201" s="2"/>
      <c r="G201" s="2">
        <f t="shared" si="16"/>
        <v>0</v>
      </c>
      <c r="I201" s="2">
        <f t="shared" si="17"/>
        <v>0</v>
      </c>
      <c r="L201" s="2">
        <f t="shared" si="18"/>
        <v>0</v>
      </c>
      <c r="M201" s="2">
        <f t="shared" si="19"/>
        <v>0</v>
      </c>
    </row>
    <row r="202" spans="1:13" ht="14.25">
      <c r="A202" t="s">
        <v>238</v>
      </c>
      <c r="B202" t="s">
        <v>239</v>
      </c>
      <c r="C202" s="2"/>
      <c r="D202" s="2"/>
      <c r="E202" s="2">
        <f t="shared" si="15"/>
        <v>0</v>
      </c>
      <c r="F202" s="2"/>
      <c r="G202" s="2">
        <f t="shared" si="16"/>
        <v>0</v>
      </c>
      <c r="I202" s="2">
        <f t="shared" si="17"/>
        <v>0</v>
      </c>
      <c r="L202" s="2">
        <f t="shared" si="18"/>
        <v>0</v>
      </c>
      <c r="M202" s="2">
        <f t="shared" si="19"/>
        <v>0</v>
      </c>
    </row>
    <row r="203" spans="1:13" ht="14.25">
      <c r="A203" t="s">
        <v>240</v>
      </c>
      <c r="B203" t="s">
        <v>241</v>
      </c>
      <c r="C203" s="2"/>
      <c r="D203" s="2"/>
      <c r="E203" s="2">
        <f t="shared" si="15"/>
        <v>0</v>
      </c>
      <c r="F203" s="2"/>
      <c r="G203" s="2">
        <f t="shared" si="16"/>
        <v>0</v>
      </c>
      <c r="I203" s="2">
        <f t="shared" si="17"/>
        <v>0</v>
      </c>
      <c r="L203" s="2">
        <f t="shared" si="18"/>
        <v>0</v>
      </c>
      <c r="M203" s="2">
        <f t="shared" si="19"/>
        <v>0</v>
      </c>
    </row>
    <row r="204" spans="1:13" ht="14.25">
      <c r="A204" t="s">
        <v>242</v>
      </c>
      <c r="B204" t="s">
        <v>243</v>
      </c>
      <c r="C204" s="2"/>
      <c r="D204" s="2"/>
      <c r="E204" s="2">
        <f t="shared" si="15"/>
        <v>0</v>
      </c>
      <c r="F204" s="2"/>
      <c r="G204" s="2">
        <f t="shared" si="16"/>
        <v>0</v>
      </c>
      <c r="I204" s="2">
        <f t="shared" si="17"/>
        <v>0</v>
      </c>
      <c r="L204" s="2">
        <f t="shared" si="18"/>
        <v>0</v>
      </c>
      <c r="M204" s="2">
        <f t="shared" si="19"/>
        <v>0</v>
      </c>
    </row>
    <row r="205" spans="1:13" ht="14.25">
      <c r="A205" t="s">
        <v>244</v>
      </c>
      <c r="B205" t="s">
        <v>245</v>
      </c>
      <c r="C205" s="2"/>
      <c r="D205" s="2"/>
      <c r="E205" s="2">
        <f t="shared" si="15"/>
        <v>0</v>
      </c>
      <c r="F205" s="2"/>
      <c r="G205" s="2">
        <f t="shared" si="16"/>
        <v>0</v>
      </c>
      <c r="I205" s="2">
        <f t="shared" si="17"/>
        <v>0</v>
      </c>
      <c r="L205" s="2">
        <f t="shared" si="18"/>
        <v>0</v>
      </c>
      <c r="M205" s="2">
        <f t="shared" si="19"/>
        <v>0</v>
      </c>
    </row>
    <row r="206" spans="1:13" ht="14.25">
      <c r="A206" t="s">
        <v>246</v>
      </c>
      <c r="B206" t="s">
        <v>247</v>
      </c>
      <c r="C206" s="2"/>
      <c r="D206" s="2"/>
      <c r="E206" s="2">
        <f t="shared" si="15"/>
        <v>0</v>
      </c>
      <c r="F206" s="2"/>
      <c r="G206" s="2">
        <f t="shared" si="16"/>
        <v>0</v>
      </c>
      <c r="I206" s="2">
        <f t="shared" si="17"/>
        <v>0</v>
      </c>
      <c r="L206" s="2">
        <f t="shared" si="18"/>
        <v>0</v>
      </c>
      <c r="M206" s="2">
        <f t="shared" si="19"/>
        <v>0</v>
      </c>
    </row>
    <row r="207" spans="1:13" ht="14.25">
      <c r="A207" t="s">
        <v>248</v>
      </c>
      <c r="B207" t="s">
        <v>249</v>
      </c>
      <c r="C207" s="2"/>
      <c r="D207" s="2"/>
      <c r="E207" s="2">
        <f t="shared" si="15"/>
        <v>0</v>
      </c>
      <c r="F207" s="2"/>
      <c r="G207" s="2">
        <f t="shared" si="16"/>
        <v>0</v>
      </c>
      <c r="I207" s="2">
        <f t="shared" si="17"/>
        <v>0</v>
      </c>
      <c r="L207" s="2">
        <f t="shared" si="18"/>
        <v>0</v>
      </c>
      <c r="M207" s="2">
        <f t="shared" si="19"/>
        <v>0</v>
      </c>
    </row>
    <row r="208" spans="1:13" ht="14.25">
      <c r="A208" t="s">
        <v>250</v>
      </c>
      <c r="B208" t="s">
        <v>251</v>
      </c>
      <c r="C208" s="2"/>
      <c r="D208" s="2"/>
      <c r="E208" s="2">
        <f t="shared" si="15"/>
        <v>0</v>
      </c>
      <c r="F208" s="2"/>
      <c r="G208" s="2">
        <f t="shared" si="16"/>
        <v>0</v>
      </c>
      <c r="I208" s="2">
        <f t="shared" si="17"/>
        <v>0</v>
      </c>
      <c r="L208" s="2">
        <f t="shared" si="18"/>
        <v>0</v>
      </c>
      <c r="M208" s="2">
        <f t="shared" si="19"/>
        <v>0</v>
      </c>
    </row>
    <row r="209" spans="1:13" ht="14.25">
      <c r="A209" t="s">
        <v>252</v>
      </c>
      <c r="B209" t="s">
        <v>253</v>
      </c>
      <c r="C209" s="2"/>
      <c r="D209" s="2"/>
      <c r="E209" s="2">
        <f t="shared" si="15"/>
        <v>0</v>
      </c>
      <c r="F209" s="2"/>
      <c r="G209" s="2">
        <f t="shared" si="16"/>
        <v>0</v>
      </c>
      <c r="I209" s="2">
        <f t="shared" si="17"/>
        <v>0</v>
      </c>
      <c r="L209" s="2">
        <f t="shared" si="18"/>
        <v>0</v>
      </c>
      <c r="M209" s="2">
        <f t="shared" si="19"/>
        <v>0</v>
      </c>
    </row>
    <row r="210" spans="1:13" ht="14.25">
      <c r="A210" t="s">
        <v>254</v>
      </c>
      <c r="B210" t="s">
        <v>255</v>
      </c>
      <c r="C210" s="2"/>
      <c r="D210" s="2"/>
      <c r="E210" s="2">
        <f t="shared" si="15"/>
        <v>0</v>
      </c>
      <c r="F210" s="2"/>
      <c r="G210" s="2">
        <f t="shared" si="16"/>
        <v>0</v>
      </c>
      <c r="I210" s="2">
        <f t="shared" si="17"/>
        <v>0</v>
      </c>
      <c r="L210" s="2">
        <f t="shared" si="18"/>
        <v>0</v>
      </c>
      <c r="M210" s="2">
        <f t="shared" si="19"/>
        <v>0</v>
      </c>
    </row>
    <row r="211" spans="1:13" ht="14.25">
      <c r="A211" t="s">
        <v>256</v>
      </c>
      <c r="B211" t="s">
        <v>257</v>
      </c>
      <c r="C211" s="2"/>
      <c r="D211" s="2"/>
      <c r="E211" s="2">
        <f t="shared" si="15"/>
        <v>0</v>
      </c>
      <c r="F211" s="2"/>
      <c r="G211" s="2">
        <f t="shared" si="16"/>
        <v>0</v>
      </c>
      <c r="I211" s="2">
        <f t="shared" si="17"/>
        <v>0</v>
      </c>
      <c r="L211" s="2">
        <f t="shared" si="18"/>
        <v>0</v>
      </c>
      <c r="M211" s="2">
        <f t="shared" si="19"/>
        <v>0</v>
      </c>
    </row>
    <row r="212" spans="1:13" ht="14.25">
      <c r="A212" t="s">
        <v>258</v>
      </c>
      <c r="B212" t="s">
        <v>259</v>
      </c>
      <c r="C212" s="2"/>
      <c r="D212" s="2"/>
      <c r="E212" s="2">
        <f t="shared" si="15"/>
        <v>0</v>
      </c>
      <c r="F212" s="2"/>
      <c r="G212" s="2">
        <f t="shared" si="16"/>
        <v>0</v>
      </c>
      <c r="I212" s="2">
        <f t="shared" si="17"/>
        <v>0</v>
      </c>
      <c r="L212" s="2">
        <f t="shared" si="18"/>
        <v>0</v>
      </c>
      <c r="M212" s="2">
        <f t="shared" si="19"/>
        <v>0</v>
      </c>
    </row>
    <row r="213" spans="1:13" ht="14.25">
      <c r="A213" t="s">
        <v>260</v>
      </c>
      <c r="B213" t="s">
        <v>261</v>
      </c>
      <c r="C213" s="2"/>
      <c r="D213" s="2"/>
      <c r="E213" s="2">
        <f t="shared" si="15"/>
        <v>0</v>
      </c>
      <c r="F213" s="2"/>
      <c r="G213" s="2">
        <f t="shared" si="16"/>
        <v>0</v>
      </c>
      <c r="I213" s="2">
        <f t="shared" si="17"/>
        <v>0</v>
      </c>
      <c r="L213" s="2">
        <f t="shared" si="18"/>
        <v>0</v>
      </c>
      <c r="M213" s="2">
        <f t="shared" si="19"/>
        <v>0</v>
      </c>
    </row>
    <row r="214" spans="1:13" ht="14.25">
      <c r="A214" t="s">
        <v>262</v>
      </c>
      <c r="B214" t="s">
        <v>263</v>
      </c>
      <c r="C214" s="2"/>
      <c r="D214" s="2"/>
      <c r="E214" s="2">
        <f t="shared" si="15"/>
        <v>0</v>
      </c>
      <c r="F214" s="2"/>
      <c r="G214" s="2">
        <f t="shared" si="16"/>
        <v>0</v>
      </c>
      <c r="I214" s="2">
        <f t="shared" si="17"/>
        <v>0</v>
      </c>
      <c r="L214" s="2">
        <f t="shared" si="18"/>
        <v>0</v>
      </c>
      <c r="M214" s="2">
        <f t="shared" si="19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2019-09-29T14:02:56Z</dcterms:modified>
  <cp:category/>
  <cp:version/>
  <cp:contentType/>
  <cp:contentStatus/>
  <cp:revision>56</cp:revision>
</cp:coreProperties>
</file>